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N21" i="1"/>
</calcChain>
</file>

<file path=xl/sharedStrings.xml><?xml version="1.0" encoding="utf-8"?>
<sst xmlns="http://schemas.openxmlformats.org/spreadsheetml/2006/main" count="78" uniqueCount="58">
  <si>
    <t>Acervo</t>
  </si>
  <si>
    <t>Início</t>
  </si>
  <si>
    <t>Entradas</t>
  </si>
  <si>
    <t>Saídas</t>
  </si>
  <si>
    <t>Meta Não Cumprida</t>
  </si>
  <si>
    <t>CDUNIDADE</t>
  </si>
  <si>
    <t>CDLOTACAOMENTHORH</t>
  </si>
  <si>
    <t>ANANINDEUA</t>
  </si>
  <si>
    <t>VARA DO TRIBUNAL DO JÚRI DE ANANINDEUA</t>
  </si>
  <si>
    <t>200,00%</t>
  </si>
  <si>
    <t>Meta Cumprida</t>
  </si>
  <si>
    <t>4ª VARA CRIMINAL DE ANANINDEUA</t>
  </si>
  <si>
    <t>0,00%</t>
  </si>
  <si>
    <t>BELÉM</t>
  </si>
  <si>
    <t>1ª VARA DO TRIBUNAL DO JÚRI DE BELÉM</t>
  </si>
  <si>
    <t>100,00%</t>
  </si>
  <si>
    <t>2ª VARA DE VIOLÊNCIA DOMÉSTICA E FAMILIAR CONTRA MULHER DE BELÉM</t>
  </si>
  <si>
    <t>66,67%</t>
  </si>
  <si>
    <t>1ª VARA DE VIOLÊNCIA DOMÉSTICA E FAMILIAR CONTRA MULHER DE BELÉM</t>
  </si>
  <si>
    <t>3ª VARA DE VIOLÊNCIA DOMÉSTICA E FAMILIAR CONTRA MULHER DE BELÉM</t>
  </si>
  <si>
    <t>50,00%</t>
  </si>
  <si>
    <t>4ª VARA DO TRIBUNAL DO JÚRI DE BELÉM</t>
  </si>
  <si>
    <t>BENEVIDES</t>
  </si>
  <si>
    <t>VARA CRIMINAL DE BENEVIDES</t>
  </si>
  <si>
    <t>CASTANHAL</t>
  </si>
  <si>
    <t>1ª VARA CRIMINAL DE CASTANHAL</t>
  </si>
  <si>
    <t>2ª VARA CRIMINAL DE CASTANHAL</t>
  </si>
  <si>
    <t>MARITUBA</t>
  </si>
  <si>
    <t>VARA CRIMINAL DE MARITUBA</t>
  </si>
  <si>
    <t>COMARCA</t>
  </si>
  <si>
    <t>UNIDADE</t>
  </si>
  <si>
    <t>ACERVO</t>
  </si>
  <si>
    <t>ATUAL</t>
  </si>
  <si>
    <t>ALVO</t>
  </si>
  <si>
    <t>SENTENÇAS</t>
  </si>
  <si>
    <t>GRAU</t>
  </si>
  <si>
    <t>JULGAMENTO</t>
  </si>
  <si>
    <t>CUMPRIMENTO</t>
  </si>
  <si>
    <t>SITUAÇÃO</t>
  </si>
  <si>
    <t>PENDENTES JULGAMENTO</t>
  </si>
  <si>
    <t>NECESSIDADE DE JULGAMENTO</t>
  </si>
  <si>
    <t>RESULTADO DAS UNIDADES DA RMB</t>
  </si>
  <si>
    <t>Fonte: Secretaria de Informática/Business Intelligence</t>
  </si>
  <si>
    <t>Notas:</t>
  </si>
  <si>
    <r>
      <t xml:space="preserve">1 - O acervo da meta é formado por processos distribuídos e pendentes de julgamento até 2018, </t>
    </r>
    <r>
      <rPr>
        <b/>
        <sz val="11"/>
        <color theme="1"/>
        <rFont val="Calibri"/>
        <family val="2"/>
      </rPr>
      <t>mais</t>
    </r>
    <r>
      <rPr>
        <sz val="11"/>
        <color theme="1"/>
        <rFont val="Calibri"/>
        <family val="2"/>
      </rPr>
      <t xml:space="preserve"> os processos que entraram (por saída de suspensão, sobrestamento, arquivamento provisório ou passaram a se enquadrar nos critéros da meta ou foram redistribuídos para a unidade) </t>
    </r>
    <r>
      <rPr>
        <b/>
        <sz val="11"/>
        <color theme="1"/>
        <rFont val="Calibri"/>
        <family val="2"/>
      </rPr>
      <t>menos</t>
    </r>
    <r>
      <rPr>
        <sz val="11"/>
        <color theme="1"/>
        <rFont val="Calibri"/>
        <family val="2"/>
      </rPr>
      <t xml:space="preserve"> os processos que saíram (por entrarem em situação de suspensão ou deixaram de se enquadrar nos critéros da meta)</t>
    </r>
  </si>
  <si>
    <t xml:space="preserve">2 - Grau de Julgamento: Total de processos sentenciados divididos pelo acervo da meta.
</t>
  </si>
  <si>
    <t xml:space="preserve">3 - Cumprimento da Meta: Resultado da apliacação da fórmula do CNJ (quando superior a 100%, a unidade cumpriu a meta).
</t>
  </si>
  <si>
    <t xml:space="preserve">4 - Quantidade de processos pendentes: Total de processos sentenciados menos o acervo da meta.
</t>
  </si>
  <si>
    <t xml:space="preserve">5 - Necessidade de julgamento: Número de sentenças necessárias para cumprmento da meta.
</t>
  </si>
  <si>
    <t xml:space="preserve">            Grau de cumprimento igual ou superior a 100,00%</t>
  </si>
  <si>
    <t xml:space="preserve">            Grau de cumprimento entre 50,00% e 99,99%</t>
  </si>
  <si>
    <t xml:space="preserve">            Grau de cumprimento inferior a 50,00%</t>
  </si>
  <si>
    <t>Poder Judiciário</t>
  </si>
  <si>
    <t>Tribunal de Justiça do Estado do Pará</t>
  </si>
  <si>
    <t>Departamento de Planejamanento, Gestão e Estatística</t>
  </si>
  <si>
    <t>Coordenadoria de Controle de Planejamento</t>
  </si>
  <si>
    <t>METAS NACIONAIS 2019 - CNJ</t>
  </si>
  <si>
    <t>META 8 DE 2019 - 1º GRAU - FEMINICÍDIO - UNIDADES DA RMB - RESULTADO PARCIAL ATÉ 12/09/2019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</si>
</sst>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%&quot;"/>
    <numFmt numFmtId="165" formatCode="#0"/>
  </numFmts>
  <fonts count="8" x14ac:knownFonts="1">
    <font>
      <sz val="11"/>
      <color theme="1"/>
      <name val="Calibri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5" fontId="2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3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right" vertical="top" wrapText="1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justify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0" fontId="2" fillId="4" borderId="3" xfId="0" applyNumberFormat="1" applyFont="1" applyFill="1" applyBorder="1" applyAlignment="1">
      <alignment horizontal="right" vertical="top" wrapText="1"/>
    </xf>
    <xf numFmtId="10" fontId="2" fillId="4" borderId="3" xfId="1" applyNumberFormat="1" applyFont="1" applyFill="1" applyBorder="1" applyAlignment="1">
      <alignment horizontal="right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9</xdr:row>
      <xdr:rowOff>0</xdr:rowOff>
    </xdr:from>
    <xdr:ext cx="133350" cy="133350"/>
    <xdr:pic>
      <xdr:nvPicPr>
        <xdr:cNvPr id="4" name="image3.png" descr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10</xdr:row>
      <xdr:rowOff>0</xdr:rowOff>
    </xdr:from>
    <xdr:ext cx="133350" cy="133350"/>
    <xdr:pic>
      <xdr:nvPicPr>
        <xdr:cNvPr id="5" name="image4.png" descr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11</xdr:row>
      <xdr:rowOff>0</xdr:rowOff>
    </xdr:from>
    <xdr:ext cx="133350" cy="133350"/>
    <xdr:pic>
      <xdr:nvPicPr>
        <xdr:cNvPr id="6" name="image5.png" descr="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12</xdr:row>
      <xdr:rowOff>0</xdr:rowOff>
    </xdr:from>
    <xdr:ext cx="133350" cy="133350"/>
    <xdr:pic>
      <xdr:nvPicPr>
        <xdr:cNvPr id="7" name="image6.png" descr="image6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13</xdr:row>
      <xdr:rowOff>0</xdr:rowOff>
    </xdr:from>
    <xdr:ext cx="133350" cy="133350"/>
    <xdr:pic>
      <xdr:nvPicPr>
        <xdr:cNvPr id="8" name="image7.png" descr="image7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14</xdr:row>
      <xdr:rowOff>0</xdr:rowOff>
    </xdr:from>
    <xdr:ext cx="133350" cy="133350"/>
    <xdr:pic>
      <xdr:nvPicPr>
        <xdr:cNvPr id="9" name="image8.png" descr="image8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15</xdr:row>
      <xdr:rowOff>0</xdr:rowOff>
    </xdr:from>
    <xdr:ext cx="133350" cy="133350"/>
    <xdr:pic>
      <xdr:nvPicPr>
        <xdr:cNvPr id="10" name="image9.png" descr="image9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16</xdr:row>
      <xdr:rowOff>0</xdr:rowOff>
    </xdr:from>
    <xdr:ext cx="133350" cy="133350"/>
    <xdr:pic>
      <xdr:nvPicPr>
        <xdr:cNvPr id="11" name="image10.png" descr="image10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133350" cy="133350"/>
    <xdr:pic>
      <xdr:nvPicPr>
        <xdr:cNvPr id="12" name="image11.png" descr="image1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18</xdr:row>
      <xdr:rowOff>0</xdr:rowOff>
    </xdr:from>
    <xdr:ext cx="133350" cy="133350"/>
    <xdr:pic>
      <xdr:nvPicPr>
        <xdr:cNvPr id="13" name="image12.png" descr="image12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19</xdr:row>
      <xdr:rowOff>0</xdr:rowOff>
    </xdr:from>
    <xdr:ext cx="133350" cy="133350"/>
    <xdr:pic>
      <xdr:nvPicPr>
        <xdr:cNvPr id="14" name="image13.png" descr="image13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15</xdr:col>
      <xdr:colOff>0</xdr:colOff>
      <xdr:row>20</xdr:row>
      <xdr:rowOff>0</xdr:rowOff>
    </xdr:from>
    <xdr:ext cx="133350" cy="133350"/>
    <xdr:pic>
      <xdr:nvPicPr>
        <xdr:cNvPr id="17" name="image8.png" descr="image8.png">
          <a:extLst>
            <a:ext uri="{FF2B5EF4-FFF2-40B4-BE49-F238E27FC236}">
              <a16:creationId xmlns:a16="http://schemas.microsoft.com/office/drawing/2014/main" id="{89975B6A-A446-4995-9BD3-A483BDDE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53350" y="2495550"/>
          <a:ext cx="133350" cy="1333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20</xdr:row>
      <xdr:rowOff>0</xdr:rowOff>
    </xdr:from>
    <xdr:ext cx="133350" cy="133350"/>
    <xdr:pic>
      <xdr:nvPicPr>
        <xdr:cNvPr id="18" name="image11.png" descr="image11.png">
          <a:extLst>
            <a:ext uri="{FF2B5EF4-FFF2-40B4-BE49-F238E27FC236}">
              <a16:creationId xmlns:a16="http://schemas.microsoft.com/office/drawing/2014/main" id="{747F9121-7886-417D-BF34-4D6376371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53350" y="1924050"/>
          <a:ext cx="133350" cy="133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133350" cy="133350"/>
    <xdr:pic>
      <xdr:nvPicPr>
        <xdr:cNvPr id="19" name="image40.png" descr="image40.png">
          <a:extLst>
            <a:ext uri="{FF2B5EF4-FFF2-40B4-BE49-F238E27FC236}">
              <a16:creationId xmlns:a16="http://schemas.microsoft.com/office/drawing/2014/main" id="{BDFE3091-20C9-4EE8-BDE5-A084DC9C4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8601075"/>
          <a:ext cx="133350" cy="133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133350" cy="133350"/>
    <xdr:pic>
      <xdr:nvPicPr>
        <xdr:cNvPr id="20" name="image41.png" descr="image41.png">
          <a:extLst>
            <a:ext uri="{FF2B5EF4-FFF2-40B4-BE49-F238E27FC236}">
              <a16:creationId xmlns:a16="http://schemas.microsoft.com/office/drawing/2014/main" id="{922963D0-FE78-4B75-8C66-4A46FD789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8791575"/>
          <a:ext cx="133350" cy="133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133350" cy="133350"/>
    <xdr:pic>
      <xdr:nvPicPr>
        <xdr:cNvPr id="21" name="image5.png" descr="image5.png">
          <a:extLst>
            <a:ext uri="{FF2B5EF4-FFF2-40B4-BE49-F238E27FC236}">
              <a16:creationId xmlns:a16="http://schemas.microsoft.com/office/drawing/2014/main" id="{3DEA4DC1-02F7-44E5-BFFE-49EB39557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601075"/>
          <a:ext cx="133350" cy="133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133350" cy="133350"/>
    <xdr:pic>
      <xdr:nvPicPr>
        <xdr:cNvPr id="22" name="image40.png" descr="image40.png">
          <a:extLst>
            <a:ext uri="{FF2B5EF4-FFF2-40B4-BE49-F238E27FC236}">
              <a16:creationId xmlns:a16="http://schemas.microsoft.com/office/drawing/2014/main" id="{C27B274F-0677-41C0-A912-FB151A7C1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8791575"/>
          <a:ext cx="133350" cy="133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133350" cy="133350"/>
    <xdr:pic>
      <xdr:nvPicPr>
        <xdr:cNvPr id="24" name="image40.png" descr="image40.png">
          <a:extLst>
            <a:ext uri="{FF2B5EF4-FFF2-40B4-BE49-F238E27FC236}">
              <a16:creationId xmlns:a16="http://schemas.microsoft.com/office/drawing/2014/main" id="{349F73CF-F0C1-4878-A1F0-82C959A53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8601075"/>
          <a:ext cx="133350" cy="133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133350" cy="133350"/>
    <xdr:pic>
      <xdr:nvPicPr>
        <xdr:cNvPr id="25" name="image41.png" descr="image41.png">
          <a:extLst>
            <a:ext uri="{FF2B5EF4-FFF2-40B4-BE49-F238E27FC236}">
              <a16:creationId xmlns:a16="http://schemas.microsoft.com/office/drawing/2014/main" id="{1BF58DA2-7869-4904-83A0-E9B4A0925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8791575"/>
          <a:ext cx="133350" cy="133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133350" cy="133350"/>
    <xdr:pic>
      <xdr:nvPicPr>
        <xdr:cNvPr id="26" name="image5.png" descr="image5.png">
          <a:extLst>
            <a:ext uri="{FF2B5EF4-FFF2-40B4-BE49-F238E27FC236}">
              <a16:creationId xmlns:a16="http://schemas.microsoft.com/office/drawing/2014/main" id="{7C1B17BD-6081-4047-9B84-3ABDAC0B6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601075"/>
          <a:ext cx="133350" cy="133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30</xdr:row>
      <xdr:rowOff>0</xdr:rowOff>
    </xdr:from>
    <xdr:ext cx="133350" cy="133350"/>
    <xdr:pic>
      <xdr:nvPicPr>
        <xdr:cNvPr id="27" name="image40.png" descr="image40.png">
          <a:extLst>
            <a:ext uri="{FF2B5EF4-FFF2-40B4-BE49-F238E27FC236}">
              <a16:creationId xmlns:a16="http://schemas.microsoft.com/office/drawing/2014/main" id="{4672CB85-E742-4BF8-8EE3-EB302FC98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8791575"/>
          <a:ext cx="133350" cy="133350"/>
        </a:xfrm>
        <a:prstGeom prst="rect">
          <a:avLst/>
        </a:prstGeom>
      </xdr:spPr>
    </xdr:pic>
    <xdr:clientData/>
  </xdr:oneCellAnchor>
  <xdr:twoCellAnchor>
    <xdr:from>
      <xdr:col>0</xdr:col>
      <xdr:colOff>367812</xdr:colOff>
      <xdr:row>0</xdr:row>
      <xdr:rowOff>52023</xdr:rowOff>
    </xdr:from>
    <xdr:to>
      <xdr:col>0</xdr:col>
      <xdr:colOff>1285876</xdr:colOff>
      <xdr:row>4</xdr:row>
      <xdr:rowOff>71073</xdr:rowOff>
    </xdr:to>
    <xdr:pic>
      <xdr:nvPicPr>
        <xdr:cNvPr id="29" name="Picture 1" descr="new_brasao">
          <a:extLst>
            <a:ext uri="{FF2B5EF4-FFF2-40B4-BE49-F238E27FC236}">
              <a16:creationId xmlns:a16="http://schemas.microsoft.com/office/drawing/2014/main" id="{2E68D667-A5E9-4F8A-8A79-8FC6DFA8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6000"/>
        </a:blip>
        <a:srcRect/>
        <a:stretch>
          <a:fillRect/>
        </a:stretch>
      </xdr:blipFill>
      <xdr:spPr bwMode="auto">
        <a:xfrm>
          <a:off x="367812" y="52023"/>
          <a:ext cx="91806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190499</xdr:colOff>
      <xdr:row>1</xdr:row>
      <xdr:rowOff>5129</xdr:rowOff>
    </xdr:from>
    <xdr:to>
      <xdr:col>17</xdr:col>
      <xdr:colOff>714375</xdr:colOff>
      <xdr:row>5</xdr:row>
      <xdr:rowOff>114300</xdr:rowOff>
    </xdr:to>
    <xdr:sp macro="" textlink="">
      <xdr:nvSpPr>
        <xdr:cNvPr id="30" name="Faixa para baixo 76">
          <a:extLst>
            <a:ext uri="{FF2B5EF4-FFF2-40B4-BE49-F238E27FC236}">
              <a16:creationId xmlns:a16="http://schemas.microsoft.com/office/drawing/2014/main" id="{660D85BE-6EDE-4E91-93CD-FE202A1E9DD8}"/>
            </a:ext>
          </a:extLst>
        </xdr:cNvPr>
        <xdr:cNvSpPr/>
      </xdr:nvSpPr>
      <xdr:spPr>
        <a:xfrm>
          <a:off x="4600574" y="195629"/>
          <a:ext cx="6143626" cy="871171"/>
        </a:xfrm>
        <a:prstGeom prst="ribbon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FEMINICÍDIO</a:t>
          </a: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33350" cy="133350"/>
    <xdr:pic>
      <xdr:nvPicPr>
        <xdr:cNvPr id="31" name="image41.png" descr="image41.png">
          <a:extLst>
            <a:ext uri="{FF2B5EF4-FFF2-40B4-BE49-F238E27FC236}">
              <a16:creationId xmlns:a16="http://schemas.microsoft.com/office/drawing/2014/main" id="{53C871D2-94A3-4368-9F6E-1F0180759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8982075"/>
          <a:ext cx="133350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zoomScaleNormal="100" workbookViewId="0">
      <selection activeCell="Q10" sqref="Q10:Q20"/>
    </sheetView>
  </sheetViews>
  <sheetFormatPr defaultRowHeight="15" x14ac:dyDescent="0.25"/>
  <cols>
    <col min="1" max="1" width="16.85546875" customWidth="1"/>
    <col min="2" max="2" width="10.140625" hidden="1" customWidth="1"/>
    <col min="3" max="3" width="9.5703125" hidden="1" customWidth="1"/>
    <col min="4" max="4" width="49.28515625" customWidth="1"/>
    <col min="5" max="10" width="7.7109375" hidden="1" customWidth="1"/>
    <col min="11" max="11" width="7.7109375" customWidth="1"/>
    <col min="12" max="12" width="8.7109375" customWidth="1"/>
    <col min="13" max="13" width="8.85546875" customWidth="1"/>
    <col min="14" max="14" width="11.5703125" customWidth="1"/>
    <col min="15" max="15" width="13.28515625" customWidth="1"/>
    <col min="16" max="16" width="20.7109375" style="21" customWidth="1"/>
    <col min="17" max="17" width="13.42578125" customWidth="1"/>
    <col min="18" max="18" width="12.28515625" customWidth="1"/>
    <col min="19" max="19" width="96" customWidth="1"/>
    <col min="20" max="21" width="0.7109375" customWidth="1"/>
  </cols>
  <sheetData>
    <row r="1" spans="1:18" x14ac:dyDescent="0.25">
      <c r="B1" s="26" t="s">
        <v>52</v>
      </c>
      <c r="D1" s="26" t="s">
        <v>52</v>
      </c>
    </row>
    <row r="2" spans="1:18" x14ac:dyDescent="0.25">
      <c r="B2" s="27" t="s">
        <v>53</v>
      </c>
      <c r="D2" s="27" t="s">
        <v>53</v>
      </c>
    </row>
    <row r="3" spans="1:18" x14ac:dyDescent="0.25">
      <c r="B3" s="27" t="s">
        <v>54</v>
      </c>
      <c r="D3" s="27" t="s">
        <v>54</v>
      </c>
    </row>
    <row r="4" spans="1:18" x14ac:dyDescent="0.25">
      <c r="B4" s="27" t="s">
        <v>55</v>
      </c>
      <c r="D4" s="27" t="s">
        <v>55</v>
      </c>
    </row>
    <row r="6" spans="1:18" x14ac:dyDescent="0.25">
      <c r="A6" s="28" t="s">
        <v>56</v>
      </c>
      <c r="B6" s="28"/>
      <c r="C6" s="28"/>
    </row>
    <row r="7" spans="1:18" x14ac:dyDescent="0.25">
      <c r="A7" s="28" t="s">
        <v>57</v>
      </c>
      <c r="B7" s="28"/>
      <c r="C7" s="28"/>
    </row>
    <row r="8" spans="1:18" ht="17.25" customHeight="1" x14ac:dyDescent="0.25">
      <c r="A8" s="33" t="s">
        <v>29</v>
      </c>
      <c r="B8" s="15"/>
      <c r="C8" s="15"/>
      <c r="D8" s="33" t="s">
        <v>30</v>
      </c>
      <c r="E8" s="15"/>
      <c r="F8" s="15"/>
      <c r="G8" s="15"/>
      <c r="H8" s="18" t="s">
        <v>0</v>
      </c>
      <c r="I8" s="19"/>
      <c r="J8" s="19"/>
      <c r="K8" s="34" t="s">
        <v>31</v>
      </c>
      <c r="L8" s="34"/>
      <c r="M8" s="33" t="s">
        <v>34</v>
      </c>
      <c r="N8" s="34" t="s">
        <v>35</v>
      </c>
      <c r="O8" s="34"/>
      <c r="P8" s="33" t="s">
        <v>38</v>
      </c>
      <c r="Q8" s="33" t="s">
        <v>39</v>
      </c>
      <c r="R8" s="33" t="s">
        <v>40</v>
      </c>
    </row>
    <row r="9" spans="1:18" ht="14.25" customHeight="1" x14ac:dyDescent="0.25">
      <c r="A9" s="33"/>
      <c r="B9" s="12" t="s">
        <v>5</v>
      </c>
      <c r="C9" s="12" t="s">
        <v>6</v>
      </c>
      <c r="D9" s="33"/>
      <c r="E9" s="16"/>
      <c r="F9" s="16"/>
      <c r="G9" s="16"/>
      <c r="H9" s="17" t="s">
        <v>1</v>
      </c>
      <c r="I9" s="17" t="s">
        <v>2</v>
      </c>
      <c r="J9" s="17" t="s">
        <v>3</v>
      </c>
      <c r="K9" s="20" t="s">
        <v>32</v>
      </c>
      <c r="L9" s="20" t="s">
        <v>33</v>
      </c>
      <c r="M9" s="33"/>
      <c r="N9" s="20" t="s">
        <v>36</v>
      </c>
      <c r="O9" s="20" t="s">
        <v>37</v>
      </c>
      <c r="P9" s="33"/>
      <c r="Q9" s="33"/>
      <c r="R9" s="33"/>
    </row>
    <row r="10" spans="1:18" x14ac:dyDescent="0.25">
      <c r="A10" s="40" t="s">
        <v>7</v>
      </c>
      <c r="B10" s="9">
        <v>1006011116</v>
      </c>
      <c r="C10" s="13">
        <v>989</v>
      </c>
      <c r="D10" s="40" t="s">
        <v>8</v>
      </c>
      <c r="E10" s="42"/>
      <c r="F10" s="42"/>
      <c r="G10" s="42"/>
      <c r="H10" s="13">
        <v>1</v>
      </c>
      <c r="I10" s="13">
        <v>0</v>
      </c>
      <c r="J10" s="2">
        <v>0</v>
      </c>
      <c r="K10" s="13">
        <v>1</v>
      </c>
      <c r="L10" s="2">
        <v>0.5</v>
      </c>
      <c r="M10" s="13">
        <v>1</v>
      </c>
      <c r="N10" s="3">
        <v>100</v>
      </c>
      <c r="O10" s="4" t="s">
        <v>9</v>
      </c>
      <c r="P10" s="4" t="s">
        <v>10</v>
      </c>
      <c r="Q10" s="13">
        <v>1</v>
      </c>
      <c r="R10" s="13">
        <v>-0.5</v>
      </c>
    </row>
    <row r="11" spans="1:18" x14ac:dyDescent="0.25">
      <c r="A11" s="41"/>
      <c r="B11" s="9">
        <v>1006022720</v>
      </c>
      <c r="C11" s="13">
        <v>2258</v>
      </c>
      <c r="D11" s="40" t="s">
        <v>11</v>
      </c>
      <c r="E11" s="42"/>
      <c r="F11" s="42"/>
      <c r="G11" s="42"/>
      <c r="H11" s="13">
        <v>1</v>
      </c>
      <c r="I11" s="13">
        <v>0</v>
      </c>
      <c r="J11" s="2">
        <v>0</v>
      </c>
      <c r="K11" s="13">
        <v>1</v>
      </c>
      <c r="L11" s="2">
        <v>0.5</v>
      </c>
      <c r="M11" s="13">
        <v>0</v>
      </c>
      <c r="N11" s="3">
        <v>0</v>
      </c>
      <c r="O11" s="4" t="s">
        <v>12</v>
      </c>
      <c r="P11" s="4" t="s">
        <v>4</v>
      </c>
      <c r="Q11" s="13">
        <v>1</v>
      </c>
      <c r="R11" s="13">
        <v>0.5</v>
      </c>
    </row>
    <row r="12" spans="1:18" x14ac:dyDescent="0.25">
      <c r="A12" s="40" t="s">
        <v>13</v>
      </c>
      <c r="B12" s="9">
        <v>1001012516</v>
      </c>
      <c r="C12" s="13">
        <v>610</v>
      </c>
      <c r="D12" s="40" t="s">
        <v>14</v>
      </c>
      <c r="E12" s="42"/>
      <c r="F12" s="42"/>
      <c r="G12" s="42"/>
      <c r="H12" s="13">
        <v>2</v>
      </c>
      <c r="I12" s="13">
        <v>0</v>
      </c>
      <c r="J12" s="2">
        <v>0</v>
      </c>
      <c r="K12" s="13">
        <v>2</v>
      </c>
      <c r="L12" s="2">
        <v>1</v>
      </c>
      <c r="M12" s="13">
        <v>1</v>
      </c>
      <c r="N12" s="3">
        <v>50</v>
      </c>
      <c r="O12" s="4" t="s">
        <v>15</v>
      </c>
      <c r="P12" s="4" t="s">
        <v>10</v>
      </c>
      <c r="Q12" s="13">
        <v>1</v>
      </c>
      <c r="R12" s="13">
        <v>0</v>
      </c>
    </row>
    <row r="13" spans="1:18" x14ac:dyDescent="0.25">
      <c r="A13" s="41"/>
      <c r="B13" s="9">
        <v>1001012598</v>
      </c>
      <c r="C13" s="13">
        <v>673</v>
      </c>
      <c r="D13" s="40" t="s">
        <v>16</v>
      </c>
      <c r="E13" s="42"/>
      <c r="F13" s="42"/>
      <c r="G13" s="42"/>
      <c r="H13" s="13">
        <v>3</v>
      </c>
      <c r="I13" s="13">
        <v>0</v>
      </c>
      <c r="J13" s="2">
        <v>0</v>
      </c>
      <c r="K13" s="13">
        <v>3</v>
      </c>
      <c r="L13" s="2">
        <v>1.5</v>
      </c>
      <c r="M13" s="13">
        <v>1</v>
      </c>
      <c r="N13" s="3">
        <v>33.3333333333333</v>
      </c>
      <c r="O13" s="4" t="s">
        <v>17</v>
      </c>
      <c r="P13" s="4" t="s">
        <v>4</v>
      </c>
      <c r="Q13" s="13">
        <v>2</v>
      </c>
      <c r="R13" s="13">
        <v>0.5</v>
      </c>
    </row>
    <row r="14" spans="1:18" x14ac:dyDescent="0.25">
      <c r="A14" s="41"/>
      <c r="B14" s="9">
        <v>1001012620</v>
      </c>
      <c r="C14" s="13">
        <v>670</v>
      </c>
      <c r="D14" s="40" t="s">
        <v>18</v>
      </c>
      <c r="E14" s="42"/>
      <c r="F14" s="42"/>
      <c r="G14" s="42"/>
      <c r="H14" s="13">
        <v>6</v>
      </c>
      <c r="I14" s="13">
        <v>0</v>
      </c>
      <c r="J14" s="2">
        <v>2</v>
      </c>
      <c r="K14" s="13">
        <v>4</v>
      </c>
      <c r="L14" s="2">
        <v>2</v>
      </c>
      <c r="M14" s="13">
        <v>0</v>
      </c>
      <c r="N14" s="3">
        <v>0</v>
      </c>
      <c r="O14" s="4" t="s">
        <v>12</v>
      </c>
      <c r="P14" s="4" t="s">
        <v>4</v>
      </c>
      <c r="Q14" s="13">
        <v>4</v>
      </c>
      <c r="R14" s="13">
        <v>2</v>
      </c>
    </row>
    <row r="15" spans="1:18" x14ac:dyDescent="0.25">
      <c r="A15" s="41"/>
      <c r="B15" s="9">
        <v>1001013863</v>
      </c>
      <c r="C15" s="13">
        <v>2025</v>
      </c>
      <c r="D15" s="40" t="s">
        <v>19</v>
      </c>
      <c r="E15" s="42"/>
      <c r="F15" s="42"/>
      <c r="G15" s="42"/>
      <c r="H15" s="13">
        <v>6</v>
      </c>
      <c r="I15" s="13">
        <v>0</v>
      </c>
      <c r="J15" s="2">
        <v>2</v>
      </c>
      <c r="K15" s="13">
        <v>4</v>
      </c>
      <c r="L15" s="2">
        <v>2</v>
      </c>
      <c r="M15" s="13">
        <v>1</v>
      </c>
      <c r="N15" s="3">
        <v>25</v>
      </c>
      <c r="O15" s="4" t="s">
        <v>20</v>
      </c>
      <c r="P15" s="4" t="s">
        <v>4</v>
      </c>
      <c r="Q15" s="13">
        <v>3</v>
      </c>
      <c r="R15" s="13">
        <v>1</v>
      </c>
    </row>
    <row r="16" spans="1:18" ht="15" customHeight="1" x14ac:dyDescent="0.25">
      <c r="A16" s="41"/>
      <c r="B16" s="9">
        <v>1001041508</v>
      </c>
      <c r="C16" s="13">
        <v>652</v>
      </c>
      <c r="D16" s="40" t="s">
        <v>21</v>
      </c>
      <c r="E16" s="42"/>
      <c r="F16" s="42"/>
      <c r="G16" s="42"/>
      <c r="H16" s="13">
        <v>1</v>
      </c>
      <c r="I16" s="13">
        <v>0</v>
      </c>
      <c r="J16" s="2">
        <v>0</v>
      </c>
      <c r="K16" s="13">
        <v>1</v>
      </c>
      <c r="L16" s="2">
        <v>0.5</v>
      </c>
      <c r="M16" s="13">
        <v>1</v>
      </c>
      <c r="N16" s="3">
        <v>100</v>
      </c>
      <c r="O16" s="4" t="s">
        <v>9</v>
      </c>
      <c r="P16" s="4" t="s">
        <v>10</v>
      </c>
      <c r="Q16" s="13">
        <v>0</v>
      </c>
      <c r="R16" s="13">
        <v>-0.5</v>
      </c>
    </row>
    <row r="17" spans="1:18" ht="15" customHeight="1" x14ac:dyDescent="0.25">
      <c r="A17" s="1" t="s">
        <v>22</v>
      </c>
      <c r="B17" s="9">
        <v>1097019012</v>
      </c>
      <c r="C17" s="13">
        <v>2249</v>
      </c>
      <c r="D17" s="40" t="s">
        <v>23</v>
      </c>
      <c r="E17" s="42"/>
      <c r="F17" s="42"/>
      <c r="G17" s="42"/>
      <c r="H17" s="13">
        <v>2</v>
      </c>
      <c r="I17" s="13">
        <v>0</v>
      </c>
      <c r="J17" s="2">
        <v>0</v>
      </c>
      <c r="K17" s="13">
        <v>2</v>
      </c>
      <c r="L17" s="2">
        <v>1</v>
      </c>
      <c r="M17" s="13">
        <v>1</v>
      </c>
      <c r="N17" s="3">
        <v>50</v>
      </c>
      <c r="O17" s="4" t="s">
        <v>15</v>
      </c>
      <c r="P17" s="4" t="s">
        <v>10</v>
      </c>
      <c r="Q17" s="13">
        <v>1</v>
      </c>
      <c r="R17" s="13">
        <v>0</v>
      </c>
    </row>
    <row r="18" spans="1:18" x14ac:dyDescent="0.25">
      <c r="A18" s="40" t="s">
        <v>24</v>
      </c>
      <c r="B18" s="9">
        <v>1015012331</v>
      </c>
      <c r="C18" s="13">
        <v>1084</v>
      </c>
      <c r="D18" s="40" t="s">
        <v>25</v>
      </c>
      <c r="E18" s="42"/>
      <c r="F18" s="42"/>
      <c r="G18" s="42"/>
      <c r="H18" s="13">
        <v>4</v>
      </c>
      <c r="I18" s="13">
        <v>0</v>
      </c>
      <c r="J18" s="2">
        <v>0</v>
      </c>
      <c r="K18" s="13">
        <v>4</v>
      </c>
      <c r="L18" s="2">
        <v>2</v>
      </c>
      <c r="M18" s="13">
        <v>0</v>
      </c>
      <c r="N18" s="3">
        <v>0</v>
      </c>
      <c r="O18" s="4" t="s">
        <v>12</v>
      </c>
      <c r="P18" s="4" t="s">
        <v>4</v>
      </c>
      <c r="Q18" s="13">
        <v>4</v>
      </c>
      <c r="R18" s="13">
        <v>2</v>
      </c>
    </row>
    <row r="19" spans="1:18" x14ac:dyDescent="0.25">
      <c r="A19" s="41"/>
      <c r="B19" s="9">
        <v>1015012333</v>
      </c>
      <c r="C19" s="13">
        <v>1087</v>
      </c>
      <c r="D19" s="40" t="s">
        <v>26</v>
      </c>
      <c r="E19" s="42"/>
      <c r="F19" s="42"/>
      <c r="G19" s="42"/>
      <c r="H19" s="13">
        <v>1</v>
      </c>
      <c r="I19" s="13">
        <v>0</v>
      </c>
      <c r="J19" s="2">
        <v>0</v>
      </c>
      <c r="K19" s="13">
        <v>1</v>
      </c>
      <c r="L19" s="2">
        <v>0.5</v>
      </c>
      <c r="M19" s="13">
        <v>0</v>
      </c>
      <c r="N19" s="3">
        <v>0</v>
      </c>
      <c r="O19" s="4" t="s">
        <v>12</v>
      </c>
      <c r="P19" s="4" t="s">
        <v>4</v>
      </c>
      <c r="Q19" s="13">
        <v>1</v>
      </c>
      <c r="R19" s="13">
        <v>0.5</v>
      </c>
    </row>
    <row r="20" spans="1:18" x14ac:dyDescent="0.25">
      <c r="A20" s="5" t="s">
        <v>27</v>
      </c>
      <c r="B20" s="10">
        <v>1133013781</v>
      </c>
      <c r="C20" s="14">
        <v>2024</v>
      </c>
      <c r="D20" s="38" t="s">
        <v>28</v>
      </c>
      <c r="E20" s="39"/>
      <c r="F20" s="39"/>
      <c r="G20" s="39"/>
      <c r="H20" s="14">
        <v>2</v>
      </c>
      <c r="I20" s="14">
        <v>0</v>
      </c>
      <c r="J20" s="6">
        <v>0</v>
      </c>
      <c r="K20" s="14">
        <v>2</v>
      </c>
      <c r="L20" s="6">
        <v>1</v>
      </c>
      <c r="M20" s="14">
        <v>1</v>
      </c>
      <c r="N20" s="7">
        <v>50</v>
      </c>
      <c r="O20" s="8" t="s">
        <v>15</v>
      </c>
      <c r="P20" s="8" t="s">
        <v>10</v>
      </c>
      <c r="Q20" s="14">
        <v>1</v>
      </c>
      <c r="R20" s="14">
        <v>0</v>
      </c>
    </row>
    <row r="21" spans="1:18" ht="15" customHeight="1" x14ac:dyDescent="0.25">
      <c r="A21" s="35" t="s">
        <v>41</v>
      </c>
      <c r="B21" s="36"/>
      <c r="C21" s="36"/>
      <c r="D21" s="37"/>
      <c r="E21" s="22"/>
      <c r="F21" s="22"/>
      <c r="G21" s="22"/>
      <c r="H21" s="22"/>
      <c r="I21" s="22"/>
      <c r="J21" s="22"/>
      <c r="K21" s="23">
        <v>25</v>
      </c>
      <c r="L21" s="23">
        <v>13</v>
      </c>
      <c r="M21" s="23">
        <v>7</v>
      </c>
      <c r="N21" s="44">
        <f>M21/K21</f>
        <v>0.28000000000000003</v>
      </c>
      <c r="O21" s="43">
        <f>M21/L21</f>
        <v>0.53846153846153844</v>
      </c>
      <c r="P21" s="23" t="s">
        <v>4</v>
      </c>
      <c r="Q21" s="23">
        <v>19</v>
      </c>
      <c r="R21" s="23">
        <v>6</v>
      </c>
    </row>
    <row r="22" spans="1:18" x14ac:dyDescent="0.25">
      <c r="A22" s="24" t="s">
        <v>42</v>
      </c>
    </row>
    <row r="23" spans="1:18" x14ac:dyDescent="0.25">
      <c r="K23" s="29"/>
      <c r="L23" s="29"/>
      <c r="M23" s="29"/>
      <c r="Q23" s="11"/>
    </row>
    <row r="24" spans="1:18" x14ac:dyDescent="0.25">
      <c r="A24" t="s">
        <v>43</v>
      </c>
    </row>
    <row r="25" spans="1:18" ht="46.5" customHeight="1" x14ac:dyDescent="0.25">
      <c r="A25" s="32" t="s">
        <v>44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8" customHeight="1" x14ac:dyDescent="0.25">
      <c r="A26" s="30" t="s">
        <v>45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8" ht="16.5" customHeight="1" x14ac:dyDescent="0.25">
      <c r="A27" s="30" t="s">
        <v>46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8" ht="18.75" customHeight="1" x14ac:dyDescent="0.25">
      <c r="A28" s="30" t="s">
        <v>47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8" ht="15" customHeight="1" x14ac:dyDescent="0.25">
      <c r="A29" s="30" t="s">
        <v>48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8" ht="15" customHeight="1" x14ac:dyDescent="0.25">
      <c r="A30" s="31" t="s">
        <v>49</v>
      </c>
      <c r="B30" s="31"/>
      <c r="C30" s="31"/>
      <c r="D30" s="31"/>
      <c r="E30" s="31"/>
    </row>
    <row r="31" spans="1:18" x14ac:dyDescent="0.25">
      <c r="A31" s="25" t="s">
        <v>50</v>
      </c>
      <c r="B31" s="25"/>
      <c r="C31" s="25"/>
    </row>
    <row r="32" spans="1:18" ht="17.25" customHeight="1" x14ac:dyDescent="0.25">
      <c r="A32" s="25" t="s">
        <v>51</v>
      </c>
      <c r="B32" s="25"/>
      <c r="C32" s="25"/>
    </row>
  </sheetData>
  <mergeCells count="30">
    <mergeCell ref="A10:A11"/>
    <mergeCell ref="D10:G10"/>
    <mergeCell ref="D11:G11"/>
    <mergeCell ref="D16:G16"/>
    <mergeCell ref="D15:G15"/>
    <mergeCell ref="D14:G14"/>
    <mergeCell ref="A12:A16"/>
    <mergeCell ref="D12:G12"/>
    <mergeCell ref="D13:G13"/>
    <mergeCell ref="A30:E30"/>
    <mergeCell ref="A25:R25"/>
    <mergeCell ref="A8:A9"/>
    <mergeCell ref="D8:D9"/>
    <mergeCell ref="K8:L8"/>
    <mergeCell ref="M8:M9"/>
    <mergeCell ref="N8:O8"/>
    <mergeCell ref="P8:P9"/>
    <mergeCell ref="Q8:Q9"/>
    <mergeCell ref="R8:R9"/>
    <mergeCell ref="A21:D21"/>
    <mergeCell ref="D20:G20"/>
    <mergeCell ref="A18:A19"/>
    <mergeCell ref="D18:G18"/>
    <mergeCell ref="D19:G19"/>
    <mergeCell ref="D17:G17"/>
    <mergeCell ref="K23:M23"/>
    <mergeCell ref="A26:N26"/>
    <mergeCell ref="A27:N27"/>
    <mergeCell ref="A28:N28"/>
    <mergeCell ref="A29:N29"/>
  </mergeCells>
  <pageMargins left="0.47" right="0.38" top="0.53" bottom="0.55000000000000004" header="0.3" footer="0.3"/>
  <pageSetup paperSize="9" scale="84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2019-09-12T15:33:01Z</dcterms:created>
  <dcterms:modified xsi:type="dcterms:W3CDTF">2019-09-12T16:24:49Z</dcterms:modified>
</cp:coreProperties>
</file>