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\Documents\Massoud\Anexo IV\"/>
    </mc:Choice>
  </mc:AlternateContent>
  <bookViews>
    <workbookView xWindow="0" yWindow="0" windowWidth="24000" windowHeight="9735"/>
  </bookViews>
  <sheets>
    <sheet name="Item B" sheetId="9" r:id="rId1"/>
  </sheets>
  <definedNames>
    <definedName name="_xlnm.Print_Area" localSheetId="0">'Item B'!$A$1:$G$35</definedName>
    <definedName name="Excel_BuiltIn_Print_Area_8_1">#REF!</definedName>
    <definedName name="Excel_BuiltIn_Print_Titles_8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9" l="1"/>
  <c r="B33" i="9"/>
  <c r="F33" i="9"/>
  <c r="C33" i="9"/>
  <c r="E33" i="9"/>
  <c r="C29" i="9"/>
  <c r="C34" i="9" s="1"/>
  <c r="E29" i="9"/>
  <c r="E34" i="9" s="1"/>
  <c r="F29" i="9"/>
  <c r="B29" i="9"/>
  <c r="B34" i="9" s="1"/>
  <c r="D21" i="9"/>
  <c r="G21" i="9" s="1"/>
  <c r="D22" i="9"/>
  <c r="G22" i="9" s="1"/>
  <c r="D23" i="9"/>
  <c r="G23" i="9" s="1"/>
  <c r="D24" i="9"/>
  <c r="G24" i="9" s="1"/>
  <c r="D25" i="9"/>
  <c r="G25" i="9" s="1"/>
  <c r="D26" i="9"/>
  <c r="G26" i="9" s="1"/>
  <c r="D27" i="9"/>
  <c r="G27" i="9"/>
  <c r="G28" i="9"/>
  <c r="D31" i="9"/>
  <c r="G31" i="9" s="1"/>
  <c r="D32" i="9"/>
  <c r="G32" i="9" s="1"/>
  <c r="G33" i="9" s="1"/>
  <c r="D20" i="9"/>
  <c r="G20" i="9" s="1"/>
  <c r="F34" i="9"/>
  <c r="D33" i="9" l="1"/>
  <c r="D29" i="9"/>
  <c r="D34" i="9" s="1"/>
  <c r="G29" i="9" l="1"/>
  <c r="G34" i="9" s="1"/>
</calcChain>
</file>

<file path=xl/sharedStrings.xml><?xml version="1.0" encoding="utf-8"?>
<sst xmlns="http://schemas.openxmlformats.org/spreadsheetml/2006/main" count="35" uniqueCount="33">
  <si>
    <t>Total</t>
  </si>
  <si>
    <t>CJI</t>
  </si>
  <si>
    <t>Cargo/Função</t>
  </si>
  <si>
    <t>Integral</t>
  </si>
  <si>
    <t>CJS-8</t>
  </si>
  <si>
    <t>CJS-7</t>
  </si>
  <si>
    <t>CJS-6</t>
  </si>
  <si>
    <t>CJS-5</t>
  </si>
  <si>
    <t>CJS-4</t>
  </si>
  <si>
    <t>CJS-3</t>
  </si>
  <si>
    <t>CJS-2</t>
  </si>
  <si>
    <t>CJS-1</t>
  </si>
  <si>
    <t>FG-2</t>
  </si>
  <si>
    <t>FG-1</t>
  </si>
  <si>
    <t>Ocupados</t>
  </si>
  <si>
    <t>Vagos</t>
  </si>
  <si>
    <t>Cargo/ Função</t>
  </si>
  <si>
    <t>Com Vínculo Efetivo</t>
  </si>
  <si>
    <t>Sem Vínculo Efetivo</t>
  </si>
  <si>
    <t>Optante</t>
  </si>
  <si>
    <t>Remuneração</t>
  </si>
  <si>
    <t>Cargo Efetivo</t>
  </si>
  <si>
    <t>TOTAL</t>
  </si>
  <si>
    <t>ANEXO IV - QUANTITATIVO DE CARGOS EFETIVOS</t>
  </si>
  <si>
    <t>Subtotal</t>
  </si>
  <si>
    <t>Total cargos</t>
  </si>
  <si>
    <t>Funções de Confiança</t>
  </si>
  <si>
    <t>Cargos em Comissão</t>
  </si>
  <si>
    <t>Total funções</t>
  </si>
  <si>
    <t>b) cargos em comissão e funções de confiança do quadro de pessoal do órgão.</t>
  </si>
  <si>
    <t>ABRIL/2020</t>
  </si>
  <si>
    <t>PODER JUDICIÁRIO</t>
  </si>
  <si>
    <t>TRIBUNAL DE JUSTIÇA DO ESTADO DO PARÁ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</si>
</sst>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22" x14ac:knownFonts="1"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0"/>
      <color rgb="FFFF0000"/>
      <name val="Verdan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18" fillId="0" borderId="0"/>
    <xf numFmtId="0" fontId="18" fillId="22" borderId="4" applyNumberFormat="0" applyAlignment="0" applyProtection="0"/>
    <xf numFmtId="9" fontId="1" fillId="0" borderId="0" applyFill="0" applyBorder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164" fontId="18" fillId="0" borderId="0" applyFill="0" applyBorder="0" applyAlignment="0" applyProtection="0"/>
  </cellStyleXfs>
  <cellXfs count="41">
    <xf numFmtId="0" fontId="0" fillId="0" borderId="0" xfId="0"/>
    <xf numFmtId="3" fontId="17" fillId="23" borderId="10" xfId="0" applyNumberFormat="1" applyFont="1" applyFill="1" applyBorder="1" applyAlignment="1">
      <alignment horizontal="center" vertical="center"/>
    </xf>
    <xf numFmtId="3" fontId="17" fillId="23" borderId="11" xfId="0" applyNumberFormat="1" applyFont="1" applyFill="1" applyBorder="1" applyAlignment="1">
      <alignment horizontal="center" vertical="center"/>
    </xf>
    <xf numFmtId="3" fontId="17" fillId="23" borderId="12" xfId="0" applyNumberFormat="1" applyFont="1" applyFill="1" applyBorder="1" applyAlignment="1">
      <alignment horizontal="center" vertical="center"/>
    </xf>
    <xf numFmtId="0" fontId="17" fillId="23" borderId="13" xfId="0" applyFont="1" applyFill="1" applyBorder="1" applyAlignment="1">
      <alignment horizontal="center" vertical="center"/>
    </xf>
    <xf numFmtId="0" fontId="17" fillId="23" borderId="14" xfId="0" applyFont="1" applyFill="1" applyBorder="1" applyAlignment="1">
      <alignment horizontal="center" vertical="center"/>
    </xf>
    <xf numFmtId="3" fontId="17" fillId="23" borderId="15" xfId="0" applyNumberFormat="1" applyFont="1" applyFill="1" applyBorder="1" applyAlignment="1">
      <alignment horizontal="center" vertical="center"/>
    </xf>
    <xf numFmtId="3" fontId="17" fillId="23" borderId="16" xfId="0" applyNumberFormat="1" applyFont="1" applyFill="1" applyBorder="1" applyAlignment="1">
      <alignment horizontal="center" vertical="center"/>
    </xf>
    <xf numFmtId="3" fontId="17" fillId="23" borderId="17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17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3" fontId="19" fillId="24" borderId="18" xfId="0" applyNumberFormat="1" applyFont="1" applyFill="1" applyBorder="1" applyAlignment="1">
      <alignment horizontal="center" vertical="center"/>
    </xf>
    <xf numFmtId="0" fontId="19" fillId="24" borderId="20" xfId="0" applyFont="1" applyFill="1" applyBorder="1" applyAlignment="1">
      <alignment horizontal="center" vertical="center" wrapText="1"/>
    </xf>
    <xf numFmtId="0" fontId="19" fillId="24" borderId="21" xfId="0" applyFont="1" applyFill="1" applyBorder="1" applyAlignment="1">
      <alignment horizontal="center" vertical="center" wrapText="1"/>
    </xf>
    <xf numFmtId="0" fontId="19" fillId="24" borderId="22" xfId="0" applyFont="1" applyFill="1" applyBorder="1" applyAlignment="1">
      <alignment horizontal="center" vertical="center"/>
    </xf>
    <xf numFmtId="0" fontId="19" fillId="24" borderId="20" xfId="0" applyFont="1" applyFill="1" applyBorder="1" applyAlignment="1">
      <alignment horizontal="center" vertical="center"/>
    </xf>
    <xf numFmtId="0" fontId="19" fillId="24" borderId="21" xfId="0" applyFont="1" applyFill="1" applyBorder="1" applyAlignment="1">
      <alignment horizontal="center" vertical="center"/>
    </xf>
    <xf numFmtId="0" fontId="19" fillId="24" borderId="22" xfId="0" applyFont="1" applyFill="1" applyBorder="1" applyAlignment="1">
      <alignment horizontal="center" vertical="center" wrapText="1"/>
    </xf>
    <xf numFmtId="0" fontId="19" fillId="24" borderId="23" xfId="0" applyFont="1" applyFill="1" applyBorder="1" applyAlignment="1">
      <alignment horizontal="center" vertical="center"/>
    </xf>
    <xf numFmtId="17" fontId="20" fillId="0" borderId="0" xfId="0" quotePrefix="1" applyNumberFormat="1" applyFont="1" applyAlignment="1">
      <alignment horizontal="left" vertical="center"/>
    </xf>
    <xf numFmtId="3" fontId="17" fillId="23" borderId="24" xfId="32" applyNumberFormat="1" applyFont="1" applyFill="1" applyBorder="1" applyAlignment="1">
      <alignment horizontal="center" vertical="center"/>
    </xf>
    <xf numFmtId="3" fontId="17" fillId="23" borderId="25" xfId="32" applyNumberFormat="1" applyFont="1" applyFill="1" applyBorder="1" applyAlignment="1">
      <alignment horizontal="center" vertical="center"/>
    </xf>
    <xf numFmtId="0" fontId="17" fillId="23" borderId="26" xfId="0" applyFont="1" applyFill="1" applyBorder="1" applyAlignment="1">
      <alignment horizontal="center" vertical="center"/>
    </xf>
    <xf numFmtId="3" fontId="17" fillId="23" borderId="27" xfId="0" applyNumberFormat="1" applyFont="1" applyFill="1" applyBorder="1" applyAlignment="1">
      <alignment horizontal="center" vertical="center"/>
    </xf>
    <xf numFmtId="3" fontId="17" fillId="23" borderId="28" xfId="32" applyNumberFormat="1" applyFont="1" applyFill="1" applyBorder="1" applyAlignment="1">
      <alignment horizontal="center" vertical="center"/>
    </xf>
    <xf numFmtId="0" fontId="17" fillId="23" borderId="29" xfId="0" applyFont="1" applyFill="1" applyBorder="1" applyAlignment="1">
      <alignment horizontal="center" vertical="center"/>
    </xf>
    <xf numFmtId="3" fontId="17" fillId="23" borderId="30" xfId="0" applyNumberFormat="1" applyFont="1" applyFill="1" applyBorder="1" applyAlignment="1">
      <alignment horizontal="center" vertical="center"/>
    </xf>
    <xf numFmtId="3" fontId="17" fillId="23" borderId="19" xfId="0" applyNumberFormat="1" applyFont="1" applyFill="1" applyBorder="1" applyAlignment="1">
      <alignment horizontal="center" vertical="center"/>
    </xf>
    <xf numFmtId="3" fontId="17" fillId="23" borderId="31" xfId="0" applyNumberFormat="1" applyFont="1" applyFill="1" applyBorder="1" applyAlignment="1">
      <alignment horizontal="center" vertical="center"/>
    </xf>
    <xf numFmtId="0" fontId="19" fillId="25" borderId="23" xfId="0" applyFont="1" applyFill="1" applyBorder="1" applyAlignment="1">
      <alignment horizontal="center" vertical="center"/>
    </xf>
    <xf numFmtId="3" fontId="19" fillId="25" borderId="2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26" borderId="32" xfId="0" applyFont="1" applyFill="1" applyBorder="1" applyAlignment="1">
      <alignment horizontal="left" vertical="center" wrapText="1"/>
    </xf>
    <xf numFmtId="0" fontId="19" fillId="26" borderId="33" xfId="0" applyFont="1" applyFill="1" applyBorder="1" applyAlignment="1">
      <alignment horizontal="left" vertical="center" wrapText="1"/>
    </xf>
    <xf numFmtId="0" fontId="19" fillId="26" borderId="18" xfId="0" applyFont="1" applyFill="1" applyBorder="1" applyAlignment="1">
      <alignment horizontal="left" vertical="center" wrapText="1"/>
    </xf>
    <xf numFmtId="0" fontId="19" fillId="24" borderId="23" xfId="0" applyFont="1" applyFill="1" applyBorder="1" applyAlignment="1">
      <alignment horizontal="center" vertical="center"/>
    </xf>
    <xf numFmtId="0" fontId="19" fillId="24" borderId="2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rmal 14" xfId="30"/>
    <cellStyle name="Nota" xfId="31" builtinId="10" customBuiltin="1"/>
    <cellStyle name="Porcentagem" xfId="32" builtinId="5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 5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394606</xdr:colOff>
      <xdr:row>0</xdr:row>
      <xdr:rowOff>0</xdr:rowOff>
    </xdr:from>
    <xdr:to>
      <xdr:col>3</xdr:col>
      <xdr:colOff>1068268</xdr:colOff>
      <xdr:row>4</xdr:row>
      <xdr:rowOff>102857</xdr:rowOff>
    </xdr:to>
    <xdr:pic>
      <xdr:nvPicPr>
        <xdr:cNvPr id="2" name="Graphics 1">
          <a:extLst>
            <a:ext uri="{FF2B5EF4-FFF2-40B4-BE49-F238E27FC236}">
              <a16:creationId xmlns:a16="http://schemas.microsoft.com/office/drawing/2014/main" xmlns="" id="{66161750-442D-4CCD-90E0-95CD9835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49" y="0"/>
          <a:ext cx="673662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2"/>
  <sheetViews>
    <sheetView tabSelected="1" zoomScale="70" zoomScaleNormal="70" zoomScaleSheetLayoutView="100" workbookViewId="0"/>
  </sheetViews>
  <sheetFormatPr defaultRowHeight="12.75" x14ac:dyDescent="0.2"/>
  <cols>
    <col min="1" max="1" width="24.42578125" style="9" customWidth="1"/>
    <col min="2" max="6" width="22.7109375" style="9" customWidth="1"/>
    <col min="7" max="7" width="22.7109375" style="10" customWidth="1"/>
    <col min="8" max="16384" width="9.140625" style="10"/>
  </cols>
  <sheetData>
    <row r="6" spans="1:7" x14ac:dyDescent="0.2">
      <c r="A6" s="34" t="s">
        <v>31</v>
      </c>
      <c r="B6" s="34"/>
      <c r="C6" s="34"/>
      <c r="D6" s="34"/>
      <c r="E6" s="34"/>
      <c r="F6" s="34"/>
      <c r="G6" s="34"/>
    </row>
    <row r="7" spans="1:7" x14ac:dyDescent="0.2">
      <c r="A7" s="34" t="s">
        <v>32</v>
      </c>
      <c r="B7" s="34"/>
      <c r="C7" s="34"/>
      <c r="D7" s="34"/>
      <c r="E7" s="34"/>
      <c r="F7" s="34"/>
      <c r="G7" s="34"/>
    </row>
    <row r="8" spans="1:7" x14ac:dyDescent="0.2">
      <c r="A8" s="34" t="s">
        <v>23</v>
      </c>
      <c r="B8" s="34"/>
      <c r="C8" s="34"/>
      <c r="D8" s="34"/>
      <c r="E8" s="34"/>
      <c r="F8" s="34"/>
      <c r="G8" s="34"/>
    </row>
    <row r="10" spans="1:7" ht="20.100000000000001" customHeight="1" x14ac:dyDescent="0.2">
      <c r="A10" s="22" t="s">
        <v>30</v>
      </c>
    </row>
    <row r="11" spans="1:7" ht="20.100000000000001" customHeight="1" x14ac:dyDescent="0.2">
      <c r="A11" s="40" t="s">
        <v>23</v>
      </c>
      <c r="B11" s="40"/>
      <c r="C11" s="40"/>
      <c r="D11" s="40"/>
      <c r="E11" s="40"/>
      <c r="F11" s="40"/>
      <c r="G11" s="40"/>
    </row>
    <row r="12" spans="1:7" ht="20.100000000000001" customHeight="1" x14ac:dyDescent="0.2">
      <c r="A12" s="10"/>
    </row>
    <row r="13" spans="1:7" ht="20.100000000000001" customHeight="1" thickBot="1" x14ac:dyDescent="0.25">
      <c r="A13" s="11" t="s">
        <v>29</v>
      </c>
    </row>
    <row r="14" spans="1:7" ht="27" customHeight="1" thickBot="1" x14ac:dyDescent="0.25">
      <c r="A14" s="39" t="s">
        <v>16</v>
      </c>
      <c r="B14" s="38" t="s">
        <v>14</v>
      </c>
      <c r="C14" s="38"/>
      <c r="D14" s="38"/>
      <c r="E14" s="38"/>
      <c r="F14" s="38" t="s">
        <v>15</v>
      </c>
      <c r="G14" s="38" t="s">
        <v>0</v>
      </c>
    </row>
    <row r="15" spans="1:7" ht="27" customHeight="1" thickBot="1" x14ac:dyDescent="0.25">
      <c r="A15" s="39"/>
      <c r="B15" s="38" t="s">
        <v>17</v>
      </c>
      <c r="C15" s="38"/>
      <c r="D15" s="38"/>
      <c r="E15" s="38" t="s">
        <v>18</v>
      </c>
      <c r="F15" s="38"/>
      <c r="G15" s="38"/>
    </row>
    <row r="16" spans="1:7" ht="20.100000000000001" customHeight="1" thickBot="1" x14ac:dyDescent="0.25">
      <c r="A16" s="39"/>
      <c r="B16" s="17" t="s">
        <v>19</v>
      </c>
      <c r="C16" s="20" t="s">
        <v>20</v>
      </c>
      <c r="D16" s="39" t="s">
        <v>24</v>
      </c>
      <c r="E16" s="38"/>
      <c r="F16" s="38"/>
      <c r="G16" s="38"/>
    </row>
    <row r="17" spans="1:9" ht="20.100000000000001" customHeight="1" thickBot="1" x14ac:dyDescent="0.25">
      <c r="A17" s="39"/>
      <c r="B17" s="18" t="s">
        <v>20</v>
      </c>
      <c r="C17" s="15" t="s">
        <v>3</v>
      </c>
      <c r="D17" s="39"/>
      <c r="E17" s="38"/>
      <c r="F17" s="38"/>
      <c r="G17" s="38"/>
    </row>
    <row r="18" spans="1:9" ht="20.100000000000001" customHeight="1" thickBot="1" x14ac:dyDescent="0.25">
      <c r="A18" s="39"/>
      <c r="B18" s="19" t="s">
        <v>21</v>
      </c>
      <c r="C18" s="16" t="s">
        <v>2</v>
      </c>
      <c r="D18" s="39"/>
      <c r="E18" s="38"/>
      <c r="F18" s="38"/>
      <c r="G18" s="38"/>
    </row>
    <row r="19" spans="1:9" ht="20.100000000000001" customHeight="1" thickBot="1" x14ac:dyDescent="0.25">
      <c r="A19" s="35" t="s">
        <v>27</v>
      </c>
      <c r="B19" s="36"/>
      <c r="C19" s="36"/>
      <c r="D19" s="36"/>
      <c r="E19" s="36"/>
      <c r="F19" s="36"/>
      <c r="G19" s="37"/>
    </row>
    <row r="20" spans="1:9" ht="20.100000000000001" customHeight="1" x14ac:dyDescent="0.2">
      <c r="A20" s="25" t="s">
        <v>4</v>
      </c>
      <c r="B20" s="26">
        <v>0</v>
      </c>
      <c r="C20" s="1">
        <v>5</v>
      </c>
      <c r="D20" s="27">
        <f>SUM(B20:C20)</f>
        <v>5</v>
      </c>
      <c r="E20" s="26">
        <v>2</v>
      </c>
      <c r="F20" s="26">
        <v>0</v>
      </c>
      <c r="G20" s="6">
        <f>SUM(D20:F20)</f>
        <v>7</v>
      </c>
      <c r="H20" s="12"/>
      <c r="I20" s="12"/>
    </row>
    <row r="21" spans="1:9" ht="20.100000000000001" customHeight="1" x14ac:dyDescent="0.2">
      <c r="A21" s="4" t="s">
        <v>5</v>
      </c>
      <c r="B21" s="7">
        <v>1</v>
      </c>
      <c r="C21" s="2">
        <v>1</v>
      </c>
      <c r="D21" s="23">
        <f t="shared" ref="D21:D32" si="0">SUM(B21:C21)</f>
        <v>2</v>
      </c>
      <c r="E21" s="7">
        <v>1</v>
      </c>
      <c r="F21" s="7">
        <v>0</v>
      </c>
      <c r="G21" s="6">
        <f t="shared" ref="G21:G32" si="1">SUM(D21:F21)</f>
        <v>3</v>
      </c>
      <c r="H21" s="12"/>
      <c r="I21" s="12"/>
    </row>
    <row r="22" spans="1:9" ht="20.100000000000001" customHeight="1" x14ac:dyDescent="0.2">
      <c r="A22" s="4" t="s">
        <v>6</v>
      </c>
      <c r="B22" s="7">
        <v>3</v>
      </c>
      <c r="C22" s="2">
        <v>68</v>
      </c>
      <c r="D22" s="23">
        <f t="shared" si="0"/>
        <v>71</v>
      </c>
      <c r="E22" s="7">
        <v>91</v>
      </c>
      <c r="F22" s="7">
        <v>3</v>
      </c>
      <c r="G22" s="6">
        <f t="shared" si="1"/>
        <v>165</v>
      </c>
      <c r="H22" s="12"/>
      <c r="I22" s="12"/>
    </row>
    <row r="23" spans="1:9" ht="20.100000000000001" customHeight="1" x14ac:dyDescent="0.2">
      <c r="A23" s="4" t="s">
        <v>7</v>
      </c>
      <c r="B23" s="7">
        <v>1</v>
      </c>
      <c r="C23" s="2">
        <v>5</v>
      </c>
      <c r="D23" s="23">
        <f t="shared" si="0"/>
        <v>6</v>
      </c>
      <c r="E23" s="7">
        <v>9</v>
      </c>
      <c r="F23" s="7">
        <v>3</v>
      </c>
      <c r="G23" s="6">
        <f t="shared" si="1"/>
        <v>18</v>
      </c>
      <c r="H23" s="12"/>
      <c r="I23" s="12"/>
    </row>
    <row r="24" spans="1:9" ht="20.100000000000001" customHeight="1" x14ac:dyDescent="0.2">
      <c r="A24" s="4" t="s">
        <v>8</v>
      </c>
      <c r="B24" s="7">
        <v>9</v>
      </c>
      <c r="C24" s="2">
        <v>25</v>
      </c>
      <c r="D24" s="23">
        <f t="shared" si="0"/>
        <v>34</v>
      </c>
      <c r="E24" s="7">
        <v>82</v>
      </c>
      <c r="F24" s="7">
        <v>2</v>
      </c>
      <c r="G24" s="6">
        <f t="shared" si="1"/>
        <v>118</v>
      </c>
      <c r="H24" s="12"/>
      <c r="I24" s="12"/>
    </row>
    <row r="25" spans="1:9" s="13" customFormat="1" ht="21.6" customHeight="1" x14ac:dyDescent="0.2">
      <c r="A25" s="4" t="s">
        <v>9</v>
      </c>
      <c r="B25" s="7">
        <v>280</v>
      </c>
      <c r="C25" s="2">
        <v>64</v>
      </c>
      <c r="D25" s="23">
        <f t="shared" si="0"/>
        <v>344</v>
      </c>
      <c r="E25" s="7">
        <v>70</v>
      </c>
      <c r="F25" s="7">
        <v>4</v>
      </c>
      <c r="G25" s="6">
        <f t="shared" si="1"/>
        <v>418</v>
      </c>
      <c r="H25" s="12"/>
      <c r="I25" s="12"/>
    </row>
    <row r="26" spans="1:9" ht="20.100000000000001" customHeight="1" x14ac:dyDescent="0.2">
      <c r="A26" s="4" t="s">
        <v>10</v>
      </c>
      <c r="B26" s="7">
        <v>50</v>
      </c>
      <c r="C26" s="2">
        <v>23</v>
      </c>
      <c r="D26" s="23">
        <f t="shared" si="0"/>
        <v>73</v>
      </c>
      <c r="E26" s="7">
        <v>233</v>
      </c>
      <c r="F26" s="7">
        <v>6</v>
      </c>
      <c r="G26" s="6">
        <f t="shared" si="1"/>
        <v>312</v>
      </c>
      <c r="H26" s="12"/>
      <c r="I26" s="12"/>
    </row>
    <row r="27" spans="1:9" ht="20.100000000000001" customHeight="1" x14ac:dyDescent="0.2">
      <c r="A27" s="4" t="s">
        <v>11</v>
      </c>
      <c r="B27" s="7">
        <v>11</v>
      </c>
      <c r="C27" s="2">
        <v>1</v>
      </c>
      <c r="D27" s="23">
        <f t="shared" si="0"/>
        <v>12</v>
      </c>
      <c r="E27" s="7">
        <v>10</v>
      </c>
      <c r="F27" s="7">
        <v>1</v>
      </c>
      <c r="G27" s="6">
        <f t="shared" si="1"/>
        <v>23</v>
      </c>
      <c r="H27" s="12"/>
      <c r="I27" s="12"/>
    </row>
    <row r="28" spans="1:9" ht="20.100000000000001" customHeight="1" thickBot="1" x14ac:dyDescent="0.25">
      <c r="A28" s="28" t="s">
        <v>1</v>
      </c>
      <c r="B28" s="29">
        <v>39</v>
      </c>
      <c r="C28" s="30">
        <v>11</v>
      </c>
      <c r="D28" s="23">
        <f t="shared" si="0"/>
        <v>50</v>
      </c>
      <c r="E28" s="29">
        <v>133</v>
      </c>
      <c r="F28" s="29">
        <v>3</v>
      </c>
      <c r="G28" s="31">
        <f t="shared" si="1"/>
        <v>186</v>
      </c>
      <c r="H28" s="12"/>
      <c r="I28" s="12"/>
    </row>
    <row r="29" spans="1:9" ht="20.100000000000001" customHeight="1" thickBot="1" x14ac:dyDescent="0.25">
      <c r="A29" s="32" t="s">
        <v>25</v>
      </c>
      <c r="B29" s="33">
        <f>SUM(B20:B28)</f>
        <v>394</v>
      </c>
      <c r="C29" s="33">
        <f>SUM(C20:C28)</f>
        <v>203</v>
      </c>
      <c r="D29" s="33">
        <f>SUM(B29:C29)</f>
        <v>597</v>
      </c>
      <c r="E29" s="33">
        <f>SUM(E20:E28)</f>
        <v>631</v>
      </c>
      <c r="F29" s="33">
        <f>SUM(F20:F28)</f>
        <v>22</v>
      </c>
      <c r="G29" s="33">
        <f>SUM(D29:F29)</f>
        <v>1250</v>
      </c>
      <c r="H29" s="12"/>
      <c r="I29" s="12"/>
    </row>
    <row r="30" spans="1:9" ht="20.100000000000001" customHeight="1" thickBot="1" x14ac:dyDescent="0.25">
      <c r="A30" s="35" t="s">
        <v>26</v>
      </c>
      <c r="B30" s="36"/>
      <c r="C30" s="36"/>
      <c r="D30" s="36"/>
      <c r="E30" s="36"/>
      <c r="F30" s="36"/>
      <c r="G30" s="37"/>
      <c r="I30" s="12"/>
    </row>
    <row r="31" spans="1:9" ht="20.100000000000001" customHeight="1" x14ac:dyDescent="0.2">
      <c r="A31" s="4" t="s">
        <v>12</v>
      </c>
      <c r="B31" s="7">
        <v>74</v>
      </c>
      <c r="C31" s="2">
        <v>0</v>
      </c>
      <c r="D31" s="23">
        <f t="shared" si="0"/>
        <v>74</v>
      </c>
      <c r="E31" s="7">
        <v>0</v>
      </c>
      <c r="F31" s="7">
        <v>13</v>
      </c>
      <c r="G31" s="6">
        <f t="shared" si="1"/>
        <v>87</v>
      </c>
      <c r="H31" s="12"/>
      <c r="I31" s="12"/>
    </row>
    <row r="32" spans="1:9" ht="20.100000000000001" customHeight="1" thickBot="1" x14ac:dyDescent="0.25">
      <c r="A32" s="5" t="s">
        <v>13</v>
      </c>
      <c r="B32" s="8">
        <v>12</v>
      </c>
      <c r="C32" s="3">
        <v>0</v>
      </c>
      <c r="D32" s="24">
        <f t="shared" si="0"/>
        <v>12</v>
      </c>
      <c r="E32" s="8">
        <v>0</v>
      </c>
      <c r="F32" s="8">
        <v>5</v>
      </c>
      <c r="G32" s="6">
        <f t="shared" si="1"/>
        <v>17</v>
      </c>
      <c r="H32" s="12"/>
      <c r="I32" s="12"/>
    </row>
    <row r="33" spans="1:9" ht="20.100000000000001" customHeight="1" thickBot="1" x14ac:dyDescent="0.25">
      <c r="A33" s="32" t="s">
        <v>28</v>
      </c>
      <c r="B33" s="33">
        <f t="shared" ref="B33:G33" si="2">SUM(B31:B32)</f>
        <v>86</v>
      </c>
      <c r="C33" s="33">
        <f t="shared" si="2"/>
        <v>0</v>
      </c>
      <c r="D33" s="33">
        <f t="shared" si="2"/>
        <v>86</v>
      </c>
      <c r="E33" s="33">
        <f t="shared" si="2"/>
        <v>0</v>
      </c>
      <c r="F33" s="33">
        <f t="shared" si="2"/>
        <v>18</v>
      </c>
      <c r="G33" s="33">
        <f t="shared" si="2"/>
        <v>104</v>
      </c>
      <c r="H33" s="12"/>
      <c r="I33" s="12"/>
    </row>
    <row r="34" spans="1:9" ht="20.100000000000001" customHeight="1" thickBot="1" x14ac:dyDescent="0.25">
      <c r="A34" s="21" t="s">
        <v>22</v>
      </c>
      <c r="B34" s="14">
        <f t="shared" ref="B34:G34" si="3">B29+B33</f>
        <v>480</v>
      </c>
      <c r="C34" s="14">
        <f t="shared" si="3"/>
        <v>203</v>
      </c>
      <c r="D34" s="14">
        <f t="shared" si="3"/>
        <v>683</v>
      </c>
      <c r="E34" s="14">
        <f t="shared" si="3"/>
        <v>631</v>
      </c>
      <c r="F34" s="14">
        <f t="shared" si="3"/>
        <v>40</v>
      </c>
      <c r="G34" s="14">
        <f t="shared" si="3"/>
        <v>1354</v>
      </c>
      <c r="H34" s="12"/>
    </row>
    <row r="35" spans="1:9" x14ac:dyDescent="0.2">
      <c r="G35" s="12"/>
    </row>
    <row r="42" spans="1:9" x14ac:dyDescent="0.2">
      <c r="A42" s="10"/>
    </row>
    <row r="43" spans="1:9" x14ac:dyDescent="0.2">
      <c r="A43" s="10"/>
    </row>
    <row r="44" spans="1:9" x14ac:dyDescent="0.2">
      <c r="A44" s="10"/>
    </row>
    <row r="45" spans="1:9" x14ac:dyDescent="0.2">
      <c r="A45" s="10"/>
    </row>
    <row r="46" spans="1:9" x14ac:dyDescent="0.2">
      <c r="A46" s="10"/>
    </row>
    <row r="47" spans="1:9" x14ac:dyDescent="0.2">
      <c r="A47" s="10"/>
    </row>
    <row r="48" spans="1:9" x14ac:dyDescent="0.2">
      <c r="A48" s="10"/>
    </row>
    <row r="49" spans="1:1" x14ac:dyDescent="0.2">
      <c r="A49" s="10"/>
    </row>
    <row r="50" spans="1:1" x14ac:dyDescent="0.2">
      <c r="A50" s="10"/>
    </row>
    <row r="51" spans="1:1" x14ac:dyDescent="0.2">
      <c r="A51" s="10"/>
    </row>
    <row r="52" spans="1:1" x14ac:dyDescent="0.2">
      <c r="A52" s="10"/>
    </row>
  </sheetData>
  <mergeCells count="13">
    <mergeCell ref="A6:G6"/>
    <mergeCell ref="A7:G7"/>
    <mergeCell ref="A8:G8"/>
    <mergeCell ref="A30:G30"/>
    <mergeCell ref="E15:E18"/>
    <mergeCell ref="G14:G18"/>
    <mergeCell ref="F14:F18"/>
    <mergeCell ref="D16:D18"/>
    <mergeCell ref="A11:G11"/>
    <mergeCell ref="B14:E14"/>
    <mergeCell ref="B15:D15"/>
    <mergeCell ref="A14:A18"/>
    <mergeCell ref="A19:G19"/>
  </mergeCells>
  <printOptions horizontalCentered="1"/>
  <pageMargins left="0.23622047244094491" right="0.23622047244094491" top="0.39370078740157483" bottom="0.55118110236220474" header="0.31496062992125984" footer="0.31496062992125984"/>
  <pageSetup paperSize="9" scale="8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Item B</vt:lpstr>
      <vt:lpstr>'Item B'!Area_de_impressao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NIDIA GOMES DOMINGUES</dc:creator>
  <cp:lastModifiedBy>claudia</cp:lastModifiedBy>
  <cp:lastPrinted>2020-05-12T21:47:08Z</cp:lastPrinted>
  <dcterms:created xsi:type="dcterms:W3CDTF">2010-02-05T13:37:07Z</dcterms:created>
  <dcterms:modified xsi:type="dcterms:W3CDTF">2020-05-12T22:04:54Z</dcterms:modified>
</cp:coreProperties>
</file>