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3"/>
  <workbookPr/>
  <mc:AlternateContent xmlns:mc="http://schemas.openxmlformats.org/markup-compatibility/2006">
    <mc:Choice Requires="x15">
      <x15ac:absPath xmlns:x15ac="http://schemas.microsoft.com/office/spreadsheetml/2010/11/ac" url="C:\Users\salim.miranda.TJ.PA.GOV.BR\Documents\Contadoria Geral\Portal CGA_Transparência\FRJ\"/>
    </mc:Choice>
  </mc:AlternateContent>
  <xr:revisionPtr revIDLastSave="0" documentId="11_2789599874C23FB0F4ED43074787E529367E236C" xr6:coauthVersionLast="45" xr6:coauthVersionMax="45" xr10:uidLastSave="{00000000-0000-0000-0000-000000000000}"/>
  <bookViews>
    <workbookView xWindow="0" yWindow="0" windowWidth="28800" windowHeight="12375" xr2:uid="{00000000-000D-0000-FFFF-FFFF00000000}"/>
  </bookViews>
  <sheets>
    <sheet name="2018" sheetId="1" r:id="rId1"/>
  </sheets>
  <definedNames>
    <definedName name="_xlnm.Print_Area" localSheetId="0">'2018'!$A$1:$F$37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F29" i="1"/>
  <c r="F28" i="1"/>
  <c r="F27" i="1"/>
  <c r="F26" i="1"/>
  <c r="F25" i="1"/>
  <c r="F24" i="1"/>
  <c r="F23" i="1"/>
  <c r="F22" i="1"/>
  <c r="F21" i="1"/>
  <c r="F20" i="1"/>
  <c r="F19" i="1"/>
  <c r="F18" i="1"/>
  <c r="F30" i="1" s="1"/>
</calcChain>
</file>

<file path=xl/sharedStrings.xml><?xml version="1.0" encoding="utf-8"?>
<sst xmlns="http://schemas.openxmlformats.org/spreadsheetml/2006/main" count="38" uniqueCount="37">
  <si>
    <t>PODER JUDICIÁRIO</t>
  </si>
  <si>
    <t>TRIBUNAL DE JUSTIÇA DO ESTADO DO PARÁ</t>
  </si>
  <si>
    <t>SECRETARIA DE PLANEJAMENTO, COORDENAÇÃO E FINANÇAS</t>
  </si>
  <si>
    <t>COORDENADORIA GERAL DE ARRECADAÇÃO - CGA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</si>
  <si>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</si>
  <si>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</si>
  <si>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</si>
  <si>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</si>
  <si>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r>
      <t xml:space="preserve">Período de Referência: </t>
    </r>
    <r>
      <rPr>
        <b/>
        <sz val="10"/>
        <color theme="1"/>
        <rFont val="Times New Roman"/>
        <family val="1"/>
      </rPr>
      <t>janeiro a dezembro de 2018</t>
    </r>
  </si>
  <si>
    <r>
      <t xml:space="preserve">Data de Publicação: </t>
    </r>
    <r>
      <rPr>
        <b/>
        <sz val="10"/>
        <color theme="1"/>
        <rFont val="Times New Roman"/>
        <family val="1"/>
      </rPr>
      <t>18/12/2019</t>
    </r>
  </si>
  <si>
    <t>RECEITA DO FUNDO DE REAPARELHAMENTO DO JUDICIÁRIO - FRJ</t>
  </si>
  <si>
    <t>Valores (R$)</t>
  </si>
  <si>
    <t>MÊS</t>
  </si>
  <si>
    <t>1- Recurso a título de Serviços Extrajudicial</t>
  </si>
  <si>
    <t>2- Recurso a título de Custas Judiciais</t>
  </si>
  <si>
    <t>3- Recurso a título de Taxa Judiciária</t>
  </si>
  <si>
    <t>4- Demais recursos conf. Previsto em Leis específicas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</si>
  <si>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</si>
  <si>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</si>
  <si>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</si>
  <si>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</si>
  <si>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</si>
  <si>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</si>
  <si>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</si>
  <si>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</si>
  <si>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</si>
  <si>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</si>
  <si>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</si>
  <si>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</si>
  <si>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</si>
  <si>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Fontes: Banpará e Sistema Integrado de Arrecadação Extrajudicial - SIAE</t>
  </si>
  <si>
    <t>Fundamento Legal: Lei Complementar nº 21 de 28 de fevereiro de 1994</t>
  </si>
  <si>
    <t>Notas:</t>
  </si>
  <si>
    <t>1- taxa de fiscalização extrajudicial, selos de segurança, taxa de distribuição de protestos e excedente da remuneração de interinos.</t>
  </si>
  <si>
    <t>2- custas do 1º grau, custas do 2º grau, custas dos juizados especiais, taxa de fiscalização judicial e dívida ativa.</t>
  </si>
  <si>
    <t>3- taxa judiciária</t>
  </si>
  <si>
    <t>4- rendimentos sobre depósitos judiciais, rendimento sobre aplicações, aluguéis, multas, exercícios anteriores e depósitos judiciais Lei nº 6.750/05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</si>
</sst>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" xfId="0" applyFont="1" applyBorder="1" applyAlignment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6" xfId="0" applyNumberFormat="1" applyFont="1" applyBorder="1"/>
    <xf numFmtId="4" fontId="1" fillId="0" borderId="7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0" fillId="0" borderId="9" xfId="0" applyNumberFormat="1" applyFont="1" applyBorder="1"/>
    <xf numFmtId="4" fontId="1" fillId="0" borderId="10" xfId="0" applyNumberFormat="1" applyFont="1" applyBorder="1"/>
    <xf numFmtId="0" fontId="0" fillId="0" borderId="11" xfId="0" applyBorder="1"/>
    <xf numFmtId="4" fontId="0" fillId="0" borderId="12" xfId="0" applyNumberFormat="1" applyBorder="1"/>
    <xf numFmtId="4" fontId="0" fillId="0" borderId="12" xfId="0" applyNumberFormat="1" applyFont="1" applyBorder="1"/>
    <xf numFmtId="4" fontId="9" fillId="0" borderId="13" xfId="1" applyNumberFormat="1" applyFont="1" applyFill="1" applyBorder="1" applyAlignment="1" applyProtection="1">
      <alignment vertical="center" wrapText="1"/>
    </xf>
    <xf numFmtId="4" fontId="9" fillId="0" borderId="14" xfId="1" applyNumberFormat="1" applyFont="1" applyFill="1" applyBorder="1" applyAlignment="1" applyProtection="1">
      <alignment vertical="center" wrapText="1"/>
    </xf>
    <xf numFmtId="4" fontId="9" fillId="0" borderId="15" xfId="1" applyNumberFormat="1" applyFont="1" applyFill="1" applyBorder="1" applyAlignment="1" applyProtection="1">
      <alignment vertical="center" wrapText="1"/>
    </xf>
    <xf numFmtId="4" fontId="1" fillId="0" borderId="16" xfId="0" applyNumberFormat="1" applyFont="1" applyBorder="1"/>
    <xf numFmtId="4" fontId="9" fillId="0" borderId="12" xfId="1" applyNumberFormat="1" applyFont="1" applyFill="1" applyBorder="1" applyAlignment="1" applyProtection="1">
      <alignment vertical="center" wrapText="1"/>
    </xf>
    <xf numFmtId="4" fontId="9" fillId="0" borderId="9" xfId="1" applyNumberFormat="1" applyFont="1" applyFill="1" applyBorder="1" applyAlignment="1" applyProtection="1">
      <alignment vertical="center" wrapText="1"/>
    </xf>
    <xf numFmtId="4" fontId="1" fillId="0" borderId="17" xfId="0" applyNumberFormat="1" applyFont="1" applyBorder="1"/>
    <xf numFmtId="0" fontId="0" fillId="0" borderId="18" xfId="0" applyBorder="1"/>
    <xf numFmtId="4" fontId="9" fillId="0" borderId="19" xfId="1" applyNumberFormat="1" applyFont="1" applyFill="1" applyBorder="1" applyAlignment="1" applyProtection="1">
      <alignment vertical="center" wrapText="1"/>
    </xf>
    <xf numFmtId="0" fontId="10" fillId="0" borderId="2" xfId="0" applyFont="1" applyBorder="1"/>
    <xf numFmtId="4" fontId="10" fillId="0" borderId="3" xfId="0" applyNumberFormat="1" applyFont="1" applyBorder="1"/>
    <xf numFmtId="0" fontId="11" fillId="0" borderId="20" xfId="0" applyFont="1" applyFill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19050</xdr:rowOff>
    </xdr:from>
    <xdr:to>
      <xdr:col>3</xdr:col>
      <xdr:colOff>476251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9050"/>
          <a:ext cx="371476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3:H37"/>
  <sheetViews>
    <sheetView tabSelected="1" zoomScaleNormal="100" workbookViewId="0">
      <selection activeCell="A13" sqref="A13"/>
    </sheetView>
  </sheetViews>
  <sheetFormatPr defaultRowHeight="15"/>
  <cols>
    <col min="1" max="1" width="12.28515625" customWidth="1"/>
    <col min="2" max="2" width="22.28515625" bestFit="1" customWidth="1"/>
    <col min="3" max="3" width="27.140625" customWidth="1"/>
    <col min="4" max="4" width="26.5703125" customWidth="1"/>
    <col min="5" max="5" width="22.7109375" customWidth="1"/>
    <col min="6" max="6" width="21" customWidth="1"/>
  </cols>
  <sheetData>
    <row r="3" spans="1:8">
      <c r="A3" s="38" t="s">
        <v>0</v>
      </c>
      <c r="B3" s="38"/>
      <c r="C3" s="38"/>
      <c r="D3" s="38"/>
      <c r="E3" s="38"/>
      <c r="F3" s="38"/>
      <c r="G3" s="1"/>
      <c r="H3" s="1"/>
    </row>
    <row r="4" spans="1:8">
      <c r="A4" s="38" t="s">
        <v>1</v>
      </c>
      <c r="B4" s="38"/>
      <c r="C4" s="38"/>
      <c r="D4" s="38"/>
      <c r="E4" s="38"/>
      <c r="F4" s="38"/>
      <c r="G4" s="1"/>
      <c r="H4" s="1"/>
    </row>
    <row r="5" spans="1:8">
      <c r="A5" s="39" t="s">
        <v>2</v>
      </c>
      <c r="B5" s="39"/>
      <c r="C5" s="39"/>
      <c r="D5" s="39"/>
      <c r="E5" s="39"/>
      <c r="F5" s="39"/>
      <c r="G5" s="2"/>
    </row>
    <row r="6" spans="1:8">
      <c r="A6" s="39" t="s">
        <v>3</v>
      </c>
      <c r="B6" s="39"/>
      <c r="C6" s="39"/>
      <c r="D6" s="39"/>
      <c r="E6" s="39"/>
      <c r="F6" s="39"/>
      <c r="G6" s="2"/>
    </row>
    <row r="7" spans="1:8" ht="11.25" customHeight="1">
      <c r="A7" s="3"/>
      <c r="B7" s="3"/>
    </row>
    <row r="8" spans="1:8">
      <c r="A8" s="4" t="s">
        <v>4</v>
      </c>
      <c r="B8" s="3"/>
    </row>
    <row r="9" spans="1:8">
      <c r="A9" s="4" t="s">
        <v>5</v>
      </c>
      <c r="B9" s="3"/>
    </row>
    <row r="10" spans="1:8">
      <c r="A10" s="4" t="s">
        <v>6</v>
      </c>
      <c r="B10" s="3"/>
    </row>
    <row r="11" spans="1:8">
      <c r="A11" s="4" t="s">
        <v>7</v>
      </c>
      <c r="B11" s="5"/>
    </row>
    <row r="12" spans="1:8">
      <c r="A12" s="4" t="s">
        <v>8</v>
      </c>
      <c r="B12" s="6"/>
    </row>
    <row r="13" spans="1:8">
      <c r="A13" s="6" t="s">
        <v>9</v>
      </c>
      <c r="B13" s="7"/>
      <c r="C13" s="7"/>
      <c r="D13" s="7"/>
      <c r="E13" s="7"/>
      <c r="F13" s="7"/>
    </row>
    <row r="14" spans="1:8" ht="11.25" customHeight="1">
      <c r="A14" s="8"/>
      <c r="B14" s="8"/>
      <c r="C14" s="8"/>
      <c r="D14" s="8"/>
      <c r="E14" s="8"/>
      <c r="F14" s="8"/>
    </row>
    <row r="15" spans="1:8" ht="18.75">
      <c r="A15" s="40" t="s">
        <v>10</v>
      </c>
      <c r="B15" s="40"/>
      <c r="C15" s="40"/>
      <c r="D15" s="40"/>
      <c r="E15" s="40"/>
      <c r="F15" s="40"/>
    </row>
    <row r="16" spans="1:8" ht="19.5" thickBot="1">
      <c r="A16" s="9"/>
      <c r="B16" s="9"/>
      <c r="C16" s="9"/>
      <c r="D16" s="9"/>
      <c r="E16" s="9"/>
      <c r="F16" s="10" t="s">
        <v>11</v>
      </c>
    </row>
    <row r="17" spans="1:6" ht="45.75" thickBot="1">
      <c r="A17" s="11" t="s">
        <v>12</v>
      </c>
      <c r="B17" s="12" t="s">
        <v>13</v>
      </c>
      <c r="C17" s="12" t="s">
        <v>14</v>
      </c>
      <c r="D17" s="12" t="s">
        <v>15</v>
      </c>
      <c r="E17" s="12" t="s">
        <v>16</v>
      </c>
      <c r="F17" s="13" t="s">
        <v>17</v>
      </c>
    </row>
    <row r="18" spans="1:6">
      <c r="A18" s="14" t="s">
        <v>18</v>
      </c>
      <c r="B18" s="15">
        <v>3859365.41</v>
      </c>
      <c r="C18" s="15">
        <v>3106868.1500000004</v>
      </c>
      <c r="D18" s="15">
        <v>2026366.12</v>
      </c>
      <c r="E18" s="16">
        <v>3542643.3</v>
      </c>
      <c r="F18" s="17">
        <f t="shared" ref="F18:F28" si="0">SUM(B18:E18)</f>
        <v>12535242.98</v>
      </c>
    </row>
    <row r="19" spans="1:6">
      <c r="A19" s="18" t="s">
        <v>19</v>
      </c>
      <c r="B19" s="19">
        <v>3884258.92</v>
      </c>
      <c r="C19" s="19">
        <v>2643205.88</v>
      </c>
      <c r="D19" s="19">
        <v>1740613.2299999997</v>
      </c>
      <c r="E19" s="20">
        <v>2679573.86</v>
      </c>
      <c r="F19" s="21">
        <f t="shared" si="0"/>
        <v>10947651.889999999</v>
      </c>
    </row>
    <row r="20" spans="1:6">
      <c r="A20" s="22" t="s">
        <v>20</v>
      </c>
      <c r="B20" s="23">
        <v>3404331.7199999997</v>
      </c>
      <c r="C20" s="23">
        <v>3207994.9</v>
      </c>
      <c r="D20" s="23">
        <v>2041356.9899999998</v>
      </c>
      <c r="E20" s="24">
        <v>1839236.79</v>
      </c>
      <c r="F20" s="21">
        <f t="shared" si="0"/>
        <v>10492920.399999999</v>
      </c>
    </row>
    <row r="21" spans="1:6">
      <c r="A21" s="22" t="s">
        <v>21</v>
      </c>
      <c r="B21" s="25">
        <v>3691616.51</v>
      </c>
      <c r="C21" s="26">
        <v>3623825.5799999996</v>
      </c>
      <c r="D21" s="26">
        <v>2342503.65</v>
      </c>
      <c r="E21" s="27">
        <v>2538557.5100000002</v>
      </c>
      <c r="F21" s="28">
        <f t="shared" si="0"/>
        <v>12196503.25</v>
      </c>
    </row>
    <row r="22" spans="1:6">
      <c r="A22" s="22" t="s">
        <v>22</v>
      </c>
      <c r="B22" s="29">
        <v>4014257.6999999997</v>
      </c>
      <c r="C22" s="29">
        <v>4109847.09</v>
      </c>
      <c r="D22" s="29">
        <v>2477550.37</v>
      </c>
      <c r="E22" s="29">
        <v>2614119.0800000005</v>
      </c>
      <c r="F22" s="28">
        <f t="shared" si="0"/>
        <v>13215774.24</v>
      </c>
    </row>
    <row r="23" spans="1:6">
      <c r="A23" s="22" t="s">
        <v>23</v>
      </c>
      <c r="B23" s="29">
        <v>4224237.12</v>
      </c>
      <c r="C23" s="29">
        <v>3423698.6200000006</v>
      </c>
      <c r="D23" s="29">
        <v>2324060.59</v>
      </c>
      <c r="E23" s="29">
        <v>3189631.94</v>
      </c>
      <c r="F23" s="28">
        <f t="shared" si="0"/>
        <v>13161628.27</v>
      </c>
    </row>
    <row r="24" spans="1:6">
      <c r="A24" s="18" t="s">
        <v>24</v>
      </c>
      <c r="B24" s="29">
        <v>4046951.06</v>
      </c>
      <c r="C24" s="29">
        <v>3618481.8700000006</v>
      </c>
      <c r="D24" s="29">
        <v>2379550.31</v>
      </c>
      <c r="E24" s="29">
        <v>2370713.4500000002</v>
      </c>
      <c r="F24" s="28">
        <f t="shared" si="0"/>
        <v>12415696.690000001</v>
      </c>
    </row>
    <row r="25" spans="1:6">
      <c r="A25" s="22" t="s">
        <v>25</v>
      </c>
      <c r="B25" s="29">
        <v>4149695.06</v>
      </c>
      <c r="C25" s="29">
        <v>4358713.1400000006</v>
      </c>
      <c r="D25" s="29">
        <v>2631743.79</v>
      </c>
      <c r="E25" s="29">
        <v>2842763.9200000004</v>
      </c>
      <c r="F25" s="28">
        <f t="shared" si="0"/>
        <v>13982915.910000002</v>
      </c>
    </row>
    <row r="26" spans="1:6">
      <c r="A26" s="22" t="s">
        <v>26</v>
      </c>
      <c r="B26" s="29">
        <v>4435861.12</v>
      </c>
      <c r="C26" s="29">
        <v>3494136.2899999991</v>
      </c>
      <c r="D26" s="29">
        <v>2143420.87</v>
      </c>
      <c r="E26" s="29">
        <v>3019947.7300000004</v>
      </c>
      <c r="F26" s="28">
        <f t="shared" si="0"/>
        <v>13093366.01</v>
      </c>
    </row>
    <row r="27" spans="1:6">
      <c r="A27" s="18" t="s">
        <v>27</v>
      </c>
      <c r="B27" s="30">
        <v>3887192.4</v>
      </c>
      <c r="C27" s="30">
        <v>3922088.7300000018</v>
      </c>
      <c r="D27" s="30">
        <v>2382795.42</v>
      </c>
      <c r="E27" s="30">
        <v>2143554.4700000002</v>
      </c>
      <c r="F27" s="31">
        <f t="shared" si="0"/>
        <v>12335631.020000001</v>
      </c>
    </row>
    <row r="28" spans="1:6">
      <c r="A28" s="18" t="s">
        <v>28</v>
      </c>
      <c r="B28" s="30">
        <v>4087525.65</v>
      </c>
      <c r="C28" s="30">
        <v>3733217.6699999985</v>
      </c>
      <c r="D28" s="30">
        <v>2396342.9899999998</v>
      </c>
      <c r="E28" s="30">
        <v>13156882.599999998</v>
      </c>
      <c r="F28" s="31">
        <f t="shared" si="0"/>
        <v>23373968.909999996</v>
      </c>
    </row>
    <row r="29" spans="1:6" ht="15.75" thickBot="1">
      <c r="A29" s="32" t="s">
        <v>29</v>
      </c>
      <c r="B29" s="33">
        <v>3860455.9800000004</v>
      </c>
      <c r="C29" s="33">
        <v>2632009.5100000002</v>
      </c>
      <c r="D29" s="33">
        <v>1887142.65</v>
      </c>
      <c r="E29" s="33">
        <v>2117489.35</v>
      </c>
      <c r="F29" s="31">
        <f>SUM(B29:E29)</f>
        <v>10497097.49</v>
      </c>
    </row>
    <row r="30" spans="1:6" ht="16.5" thickBot="1">
      <c r="A30" s="34" t="s">
        <v>17</v>
      </c>
      <c r="B30" s="35">
        <f>SUM(B18:B29)</f>
        <v>47545748.649999991</v>
      </c>
      <c r="C30" s="35">
        <f t="shared" ref="C30:E30" si="1">SUM(C18:C29)</f>
        <v>41874087.43</v>
      </c>
      <c r="D30" s="35">
        <f t="shared" si="1"/>
        <v>26773446.98</v>
      </c>
      <c r="E30" s="35">
        <f t="shared" si="1"/>
        <v>42055114</v>
      </c>
      <c r="F30" s="35">
        <f>SUM(F18:F29)</f>
        <v>158248397.06</v>
      </c>
    </row>
    <row r="31" spans="1:6">
      <c r="A31" s="36" t="s">
        <v>30</v>
      </c>
    </row>
    <row r="32" spans="1:6">
      <c r="A32" s="37" t="s">
        <v>31</v>
      </c>
    </row>
    <row r="33" spans="1:1">
      <c r="A33" s="37" t="s">
        <v>32</v>
      </c>
    </row>
    <row r="34" spans="1:1">
      <c r="A34" s="37" t="s">
        <v>33</v>
      </c>
    </row>
    <row r="35" spans="1:1">
      <c r="A35" s="37" t="s">
        <v>34</v>
      </c>
    </row>
    <row r="36" spans="1:1">
      <c r="A36" s="37" t="s">
        <v>35</v>
      </c>
    </row>
    <row r="37" spans="1:1">
      <c r="A37" s="37" t="s">
        <v>36</v>
      </c>
    </row>
  </sheetData>
  <mergeCells count="5">
    <mergeCell ref="A3:F3"/>
    <mergeCell ref="A4:F4"/>
    <mergeCell ref="A5:F5"/>
    <mergeCell ref="A6:F6"/>
    <mergeCell ref="A15:F15"/>
  </mergeCells>
  <pageMargins left="0.51181102362204722" right="0.51181102362204722" top="0.78740157480314965" bottom="0.3937007874015748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4" ma:contentTypeDescription="Crie um novo documento." ma:contentTypeScope="" ma:versionID="59a59cfea6a296c7a286d3237d0d6d37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af71dbbcf20c089cd0df83d94a03fdbb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C27AA7-A179-4594-AE1B-D021617065FC}"/>
</file>

<file path=customXml/itemProps2.xml><?xml version="1.0" encoding="utf-8"?>
<ds:datastoreItem xmlns:ds="http://schemas.openxmlformats.org/officeDocument/2006/customXml" ds:itemID="{95556448-9812-4567-B9B6-907E9A0BCC4B}"/>
</file>

<file path=customXml/itemProps3.xml><?xml version="1.0" encoding="utf-8"?>
<ds:datastoreItem xmlns:ds="http://schemas.openxmlformats.org/officeDocument/2006/customXml" ds:itemID="{F669A5A1-274E-4539-B5A4-E0119DEE4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do Estado do Pará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SALIM HERBERT E CUNHA MIRANDA</dc:creator>
  <cp:keywords/>
  <dc:description/>
  <cp:lastModifiedBy>ALCINDO AUGUSTO PALHA JUNIOR</cp:lastModifiedBy>
  <cp:revision/>
  <dcterms:created xsi:type="dcterms:W3CDTF">2019-12-17T16:46:50Z</dcterms:created>
  <dcterms:modified xsi:type="dcterms:W3CDTF">2019-12-18T13:06:46Z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