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heriberto\Documents\HERIBERTO\RECEITA REALIZADA\2019\TRANSPARENCIA REPASSES TRANSFERIDOS 2018\"/>
    </mc:Choice>
  </mc:AlternateContent>
  <bookViews>
    <workbookView xWindow="0" yWindow="0" windowWidth="20490" windowHeight="7695"/>
  </bookViews>
  <sheets>
    <sheet name="REPASSE CONCEDIDO 2018 CNJ" sheetId="2" r:id="rId1"/>
  </sheets>
  <definedNames>
    <definedName name="_xlnm.Print_Titles" localSheetId="0">'REPASSE CONCEDIDO 2018 CNJ'!$A:$A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2" l="1"/>
  <c r="J20" i="2"/>
  <c r="I20" i="2"/>
  <c r="H20" i="2"/>
  <c r="G20" i="2"/>
  <c r="F20" i="2"/>
  <c r="E20" i="2"/>
  <c r="D20" i="2"/>
  <c r="C20" i="2"/>
  <c r="B20" i="2"/>
  <c r="L19" i="2"/>
  <c r="L20" i="2" s="1"/>
  <c r="K19" i="2"/>
  <c r="N18" i="2"/>
  <c r="N17" i="2"/>
  <c r="N19" i="2" l="1"/>
  <c r="N20" i="2" s="1"/>
  <c r="K20" i="2"/>
</calcChain>
</file>

<file path=xl/sharedStrings.xml><?xml version="1.0" encoding="utf-8"?>
<sst xmlns="http://schemas.openxmlformats.org/spreadsheetml/2006/main" count="33" uniqueCount="32">
  <si>
    <t>PODER JUDICIÁRIO</t>
  </si>
  <si>
    <t>TRIBUNAL DE JUSTIÇA DO ESTADO DO PARÁ</t>
  </si>
  <si>
    <t>SECRETARIA DE PLANEJAMENTO, COORDENAÇÃO E FINANÇAS</t>
  </si>
  <si>
    <t>DEPARTAMENTO FINANCEIRO</t>
  </si>
  <si>
    <t>ORGÃO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</si>
  <si>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</si>
  <si>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</si>
  <si>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</si>
  <si>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</si>
  <si>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</si>
  <si>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</si>
  <si>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</si>
  <si>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</si>
  <si>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</si>
  <si>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</si>
  <si>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</si>
  <si>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</si>
  <si>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</si>
  <si>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r>
      <t>SEFA - Encargos Gerais Sob Supervição</t>
    </r>
    <r>
      <rPr>
        <vertAlign val="superscript"/>
        <sz val="12"/>
        <color theme="1"/>
        <rFont val="Calibri"/>
        <family val="2"/>
        <scheme val="minor"/>
      </rPr>
      <t>1</t>
    </r>
  </si>
  <si>
    <r>
      <t>SEFA - Encargos Gerais Sob Supervição</t>
    </r>
    <r>
      <rPr>
        <vertAlign val="superscript"/>
        <sz val="12"/>
        <color theme="1"/>
        <rFont val="Calibri"/>
        <family val="2"/>
        <scheme val="minor"/>
      </rPr>
      <t>2</t>
    </r>
  </si>
  <si>
    <r>
      <t>EGPA - Escola de Governança Pública do Estado do Pará</t>
    </r>
    <r>
      <rPr>
        <vertAlign val="superscript"/>
        <sz val="12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</si>
  <si>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Repasse referente ao pagamento incidente sobre as receitas do Fundo de Reaparelhamento do Judiciário - FRJ, conf. Art. 18, Parágrafo Único da Lei 8.757/18 - LDO.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</si>
  <si>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Repasse referente ao pagamento incidente sobre recursos recebidos do Tesouro Estadual, conf. Art. 18, Parágrafo Único da Lei 8.757/18 - LDO.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</si>
  <si>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Repasse ref. Termo de Execução 003/2018 TJPA-EGPA</t>
    </r>
  </si>
  <si>
    <r>
      <rPr>
        <sz val="12"/>
        <color theme="1"/>
        <rFont val="Calibri"/>
        <family val="2"/>
        <scheme val="minor"/>
      </rPr>
      <t>Sigla:</t>
    </r>
    <r>
      <rPr>
        <b/>
        <sz val="12"/>
        <color theme="1"/>
        <rFont val="Calibri"/>
        <family val="2"/>
        <scheme val="minor"/>
      </rPr>
      <t xml:space="preserve"> TJPA</t>
    </r>
  </si>
  <si>
    <r>
      <rPr>
        <sz val="12"/>
        <color theme="1"/>
        <rFont val="Calibri"/>
        <family val="2"/>
        <scheme val="minor"/>
      </rPr>
      <t>Órgão:</t>
    </r>
    <r>
      <rPr>
        <b/>
        <sz val="12"/>
        <color theme="1"/>
        <rFont val="Calibri"/>
        <family val="2"/>
        <scheme val="minor"/>
      </rPr>
      <t xml:space="preserve"> Tribunal de Justiça do Estado do Pará</t>
    </r>
  </si>
  <si>
    <r>
      <rPr>
        <sz val="12"/>
        <color theme="1"/>
        <rFont val="Calibri"/>
        <family val="2"/>
        <scheme val="minor"/>
      </rPr>
      <t>Responsável pela Informação:</t>
    </r>
    <r>
      <rPr>
        <b/>
        <sz val="12"/>
        <color theme="1"/>
        <rFont val="Calibri"/>
        <family val="2"/>
        <scheme val="minor"/>
      </rPr>
      <t xml:space="preserve"> Departamento Financiero</t>
    </r>
  </si>
  <si>
    <r>
      <rPr>
        <sz val="12"/>
        <color theme="1"/>
        <rFont val="Calibri"/>
        <family val="2"/>
        <scheme val="minor"/>
      </rPr>
      <t>Mês de Referência:</t>
    </r>
    <r>
      <rPr>
        <b/>
        <sz val="12"/>
        <color theme="1"/>
        <rFont val="Calibri"/>
        <family val="2"/>
        <scheme val="minor"/>
      </rPr>
      <t xml:space="preserve"> Janeiro à Dezembro de 2018</t>
    </r>
  </si>
  <si>
    <r>
      <t>Fonte:</t>
    </r>
    <r>
      <rPr>
        <b/>
        <sz val="12"/>
        <color theme="1"/>
        <rFont val="Calibri"/>
        <family val="2"/>
        <scheme val="minor"/>
      </rPr>
      <t xml:space="preserve"> SIAFEM</t>
    </r>
  </si>
  <si>
    <r>
      <rPr>
        <sz val="12"/>
        <color theme="1"/>
        <rFont val="Calibri"/>
        <family val="2"/>
        <scheme val="minor"/>
      </rPr>
      <t>Autoridade Máxima:</t>
    </r>
    <r>
      <rPr>
        <b/>
        <sz val="12"/>
        <color theme="1"/>
        <rFont val="Calibri"/>
        <family val="2"/>
        <scheme val="minor"/>
      </rPr>
      <t xml:space="preserve"> Des. Ricardo Ferreira Nunes</t>
    </r>
  </si>
  <si>
    <t>REPASSES TRANSFERIDOS PELO PODER JUDICIÁRIO - EXERCÍCIO DE 2018</t>
  </si>
  <si>
    <r>
      <rPr>
        <sz val="12"/>
        <color theme="1"/>
        <rFont val="Calibri"/>
        <family val="2"/>
        <scheme val="minor"/>
      </rPr>
      <t>Data da Publicação:</t>
    </r>
    <r>
      <rPr>
        <b/>
        <sz val="12"/>
        <color theme="1"/>
        <rFont val="Calibri"/>
        <family val="2"/>
        <scheme val="minor"/>
      </rPr>
      <t xml:space="preserve"> 09/04/2019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</si>
</sst>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3" fontId="0" fillId="0" borderId="1" xfId="1" applyFont="1" applyBorder="1"/>
    <xf numFmtId="0" fontId="3" fillId="0" borderId="1" xfId="0" applyFont="1" applyFill="1" applyBorder="1" applyAlignment="1">
      <alignment wrapText="1"/>
    </xf>
    <xf numFmtId="43" fontId="2" fillId="0" borderId="1" xfId="1" applyFont="1" applyBorder="1"/>
    <xf numFmtId="43" fontId="0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2" xfId="0" applyFont="1" applyFill="1" applyBorder="1" applyAlignment="1">
      <alignment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0</xdr:row>
      <xdr:rowOff>76200</xdr:rowOff>
    </xdr:from>
    <xdr:to>
      <xdr:col>6</xdr:col>
      <xdr:colOff>759245</xdr:colOff>
      <xdr:row>2</xdr:row>
      <xdr:rowOff>91200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76200"/>
          <a:ext cx="368720" cy="3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6"/>
  <sheetViews>
    <sheetView tabSelected="1" view="pageLayout" zoomScaleNormal="100" workbookViewId="0">
      <selection activeCell="G8" sqref="G8"/>
    </sheetView>
  </sheetViews>
  <sheetFormatPr defaultRowHeight="15" x14ac:dyDescent="0.25"/>
  <cols>
    <col min="1" max="1" width="20.7109375" customWidth="1"/>
    <col min="2" max="3" width="13.28515625" bestFit="1" customWidth="1"/>
    <col min="4" max="11" width="11.5703125" bestFit="1" customWidth="1"/>
    <col min="12" max="13" width="13.28515625" bestFit="1" customWidth="1"/>
    <col min="14" max="14" width="14.28515625" customWidth="1"/>
  </cols>
  <sheetData>
    <row r="4" spans="1:14" ht="15.75" x14ac:dyDescent="0.25">
      <c r="A4" s="11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x14ac:dyDescent="0.25">
      <c r="A5" s="11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5.75" x14ac:dyDescent="0.25">
      <c r="A6" s="11" t="s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5.75" x14ac:dyDescent="0.25">
      <c r="A7" s="11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5.75" x14ac:dyDescent="0.25">
      <c r="A8" s="9" t="s">
        <v>24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15.75" x14ac:dyDescent="0.25">
      <c r="A9" s="9" t="s">
        <v>25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5.75" x14ac:dyDescent="0.25">
      <c r="A10" s="9" t="s">
        <v>29</v>
      </c>
      <c r="B10" s="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5.75" x14ac:dyDescent="0.25">
      <c r="A11" s="9" t="s">
        <v>26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15.75" x14ac:dyDescent="0.25">
      <c r="A12" s="9" t="s">
        <v>27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15.75" x14ac:dyDescent="0.25">
      <c r="A13" s="9" t="s">
        <v>31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5.7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5.75" x14ac:dyDescent="0.25">
      <c r="A15" s="11" t="s">
        <v>30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5.75" x14ac:dyDescent="0.25">
      <c r="A16" s="1" t="s">
        <v>4</v>
      </c>
      <c r="B16" s="2" t="s">
        <v>5</v>
      </c>
      <c r="C16" s="2" t="s">
        <v>6</v>
      </c>
      <c r="D16" s="2" t="s">
        <v>7</v>
      </c>
      <c r="E16" s="2" t="s">
        <v>8</v>
      </c>
      <c r="F16" s="2" t="s">
        <v>9</v>
      </c>
      <c r="G16" s="2" t="s">
        <v>10</v>
      </c>
      <c r="H16" s="2" t="s">
        <v>11</v>
      </c>
      <c r="I16" s="2" t="s">
        <v>12</v>
      </c>
      <c r="J16" s="2" t="s">
        <v>13</v>
      </c>
      <c r="K16" s="2" t="s">
        <v>14</v>
      </c>
      <c r="L16" s="2" t="s">
        <v>15</v>
      </c>
      <c r="M16" s="2" t="s">
        <v>16</v>
      </c>
      <c r="N16" s="2" t="s">
        <v>17</v>
      </c>
    </row>
    <row r="17" spans="1:14" ht="49.5" x14ac:dyDescent="0.25">
      <c r="A17" s="3" t="s">
        <v>18</v>
      </c>
      <c r="B17" s="4">
        <v>148449.14000000001</v>
      </c>
      <c r="C17" s="4">
        <v>109497.02</v>
      </c>
      <c r="D17" s="4">
        <v>104790.2</v>
      </c>
      <c r="E17" s="4">
        <v>121964.72</v>
      </c>
      <c r="F17" s="4">
        <v>131981.09</v>
      </c>
      <c r="G17" s="4">
        <v>131609.92000000001</v>
      </c>
      <c r="H17" s="4">
        <v>124670.84</v>
      </c>
      <c r="I17" s="4">
        <v>139047.21</v>
      </c>
      <c r="J17" s="4">
        <v>131045.52</v>
      </c>
      <c r="K17" s="4">
        <v>123362.24000000001</v>
      </c>
      <c r="L17" s="4">
        <v>131500.82999999999</v>
      </c>
      <c r="M17" s="4">
        <v>75646.600000000006</v>
      </c>
      <c r="N17" s="4">
        <f>SUM(B17:M17)</f>
        <v>1473565.33</v>
      </c>
    </row>
    <row r="18" spans="1:14" ht="49.5" x14ac:dyDescent="0.25">
      <c r="A18" s="3" t="s">
        <v>19</v>
      </c>
      <c r="B18" s="4">
        <v>864915.81</v>
      </c>
      <c r="C18" s="4">
        <v>752323.86</v>
      </c>
      <c r="D18" s="4">
        <v>726554.02</v>
      </c>
      <c r="E18" s="4">
        <v>738568.12</v>
      </c>
      <c r="F18" s="4">
        <v>765489.92</v>
      </c>
      <c r="G18" s="4">
        <v>769628.94</v>
      </c>
      <c r="H18" s="4">
        <v>753367.92</v>
      </c>
      <c r="I18" s="4">
        <v>740711.86</v>
      </c>
      <c r="J18" s="4">
        <v>745986.91</v>
      </c>
      <c r="K18" s="4">
        <v>761587.49</v>
      </c>
      <c r="L18" s="4">
        <v>781938.12</v>
      </c>
      <c r="M18" s="4">
        <v>781938.12</v>
      </c>
      <c r="N18" s="4">
        <f t="shared" ref="N18:N19" si="0">SUM(B18:M18)</f>
        <v>9183011.0899999999</v>
      </c>
    </row>
    <row r="19" spans="1:14" ht="49.5" x14ac:dyDescent="0.25">
      <c r="A19" s="3" t="s">
        <v>20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f>15984+15120</f>
        <v>31104</v>
      </c>
      <c r="L19" s="4">
        <f>15120+15984</f>
        <v>31104</v>
      </c>
      <c r="M19" s="4">
        <v>0</v>
      </c>
      <c r="N19" s="4">
        <f t="shared" si="0"/>
        <v>62208</v>
      </c>
    </row>
    <row r="20" spans="1:14" ht="15.75" x14ac:dyDescent="0.25">
      <c r="A20" s="5" t="s">
        <v>17</v>
      </c>
      <c r="B20" s="6">
        <f>SUM(B17:B19)</f>
        <v>1013364.9500000001</v>
      </c>
      <c r="C20" s="6">
        <f t="shared" ref="C20:N20" si="1">SUM(C17:C19)</f>
        <v>861820.88</v>
      </c>
      <c r="D20" s="6">
        <f t="shared" si="1"/>
        <v>831344.22</v>
      </c>
      <c r="E20" s="6">
        <f t="shared" si="1"/>
        <v>860532.84</v>
      </c>
      <c r="F20" s="6">
        <f t="shared" si="1"/>
        <v>897471.01</v>
      </c>
      <c r="G20" s="6">
        <f t="shared" si="1"/>
        <v>901238.86</v>
      </c>
      <c r="H20" s="6">
        <f t="shared" si="1"/>
        <v>878038.76</v>
      </c>
      <c r="I20" s="6">
        <f t="shared" si="1"/>
        <v>879759.07</v>
      </c>
      <c r="J20" s="6">
        <f t="shared" si="1"/>
        <v>877032.43</v>
      </c>
      <c r="K20" s="6">
        <f t="shared" si="1"/>
        <v>916053.73</v>
      </c>
      <c r="L20" s="6">
        <f>SUM(L17:L19)</f>
        <v>944542.95</v>
      </c>
      <c r="M20" s="6">
        <f t="shared" si="1"/>
        <v>857584.72</v>
      </c>
      <c r="N20" s="6">
        <f t="shared" si="1"/>
        <v>10718784.42</v>
      </c>
    </row>
    <row r="21" spans="1:14" ht="15.75" x14ac:dyDescent="0.25">
      <c r="A21" s="10" t="s">
        <v>28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7.25" x14ac:dyDescent="0.25">
      <c r="A23" t="s">
        <v>21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7.25" x14ac:dyDescent="0.25">
      <c r="A24" t="s">
        <v>22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7.25" x14ac:dyDescent="0.25">
      <c r="A25" t="s">
        <v>23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</sheetData>
  <mergeCells count="6">
    <mergeCell ref="A15:N15"/>
    <mergeCell ref="A4:N4"/>
    <mergeCell ref="A5:N5"/>
    <mergeCell ref="A6:N6"/>
    <mergeCell ref="A7:N7"/>
    <mergeCell ref="A14:N14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REPASSE CONCEDIDO 2018 CNJ</vt:lpstr>
      <vt:lpstr>'REPASSE CONCEDIDO 2018 CNJ'!Titulos_de_impressao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2019-04-05T19:10:51Z</cp:lastPrinted>
  <dcterms:created xsi:type="dcterms:W3CDTF">2019-04-05T17:48:54Z</dcterms:created>
  <dcterms:modified xsi:type="dcterms:W3CDTF">2019-04-09T12:07:51Z</dcterms:modified>
</cp:coreProperties>
</file>