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role\Portal da Transparência\Relatório de Gestão Fiscal\3º quadrimestre de 2017\"/>
    </mc:Choice>
  </mc:AlternateContent>
  <bookViews>
    <workbookView xWindow="0" yWindow="0" windowWidth="28800" windowHeight="12345" activeTab="2"/>
  </bookViews>
  <sheets>
    <sheet name="DEMONST. DOS LIMITES 2017-JM" sheetId="3" r:id="rId1"/>
    <sheet name="DEMONST. DOS LIMITES 2017- TJ" sheetId="2" r:id="rId2"/>
    <sheet name="DEMONST. DOS LIMITES PJ 2017" sheetId="1" r:id="rId3"/>
  </sheets>
  <externalReferences>
    <externalReference r:id="rId4"/>
  </externalReferences>
  <definedNames>
    <definedName name="_xlnm.Print_Area" localSheetId="1">'DEMONST. DOS LIMITES 2017- TJ'!$A$1:$C$47</definedName>
    <definedName name="_xlnm.Print_Area" localSheetId="0">'DEMONST. DOS LIMITES 2017-JM'!$A$1:$C$47</definedName>
    <definedName name="_xlnm.Print_Area" localSheetId="2">'DEMONST. DOS LIMITES PJ 2017'!$A$1:$C$47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 l="1"/>
  <c r="B15" i="3"/>
  <c r="B14" i="3"/>
  <c r="B13" i="3"/>
  <c r="C12" i="3"/>
  <c r="B12" i="3"/>
  <c r="B9" i="3"/>
  <c r="C32" i="2"/>
  <c r="B15" i="2"/>
  <c r="B14" i="2"/>
  <c r="B13" i="2"/>
  <c r="C12" i="2"/>
  <c r="B12" i="2"/>
  <c r="B9" i="2"/>
  <c r="C32" i="1"/>
  <c r="B15" i="1"/>
  <c r="B14" i="1"/>
  <c r="B13" i="1"/>
  <c r="C12" i="1"/>
  <c r="B12" i="1"/>
  <c r="B9" i="1"/>
</calcChain>
</file>

<file path=xl/sharedStrings.xml><?xml version="1.0" encoding="utf-8"?>
<sst xmlns="http://schemas.openxmlformats.org/spreadsheetml/2006/main" count="144" uniqueCount="41">
  <si>
    <t>PODER JUDICIÁRIO</t>
  </si>
  <si>
    <t>RELATÓRIO DE GESTÃO FISCAL</t>
  </si>
  <si>
    <t>DEMONSTRATIVO SIMPLIFICADO DO RELATÓRIO DE GESTÃO FISCAL</t>
  </si>
  <si>
    <t>ORÇAMENTO FISCAL E DA SEGURIDADE SOCIAL</t>
  </si>
  <si>
    <t>JANEIRO 2017 A  DEZEMBRO DE 2017</t>
  </si>
  <si>
    <t>LRF,art. 48 -  Anexo VII</t>
  </si>
  <si>
    <t>RECEITA CORRENTE LÍQUIDA</t>
  </si>
  <si>
    <t>VALOR</t>
  </si>
  <si>
    <t>Receita Corrente Líquida Ajustada</t>
  </si>
  <si>
    <t>DESPESA COM PESSOAL</t>
  </si>
  <si>
    <t>% SOBRE A RCL</t>
  </si>
  <si>
    <t>* Despesa Total com Pessoal - DTP</t>
  </si>
  <si>
    <t>Limite Máximo ( inciso I, II, e III, art.20 da LRF )  ( 6%)</t>
  </si>
  <si>
    <t>Limite Prudencial ( parágrafo único, art. 22 da LRF ) -  ( 5,7 % )</t>
  </si>
  <si>
    <t>Limitede Alerta ( Parágrafo Único da art. 22 da LRF )</t>
  </si>
  <si>
    <t>DÍVIDA CONSOLIDADA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</si>
  <si>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</si>
  <si>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</si>
  <si>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</si>
  <si>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</si>
  <si>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</si>
  <si>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Operaçôes de Crédito Externas e Internas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</si>
  <si>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</si>
  <si>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</si>
  <si>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</si>
  <si>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RESTOS A PAGAR</t>
  </si>
  <si>
    <t>INSCRIÇÃO EM RESTOS A PAGAR NÃO PROCESSADOS NO EXERCÍCIO</t>
  </si>
  <si>
    <t>DISPONIBILIDADE DE CAIXA LÍQUIDA ( ANTES DA INSINSCRIÇÃO EM RESTOS A PAGAR NÃO PROCESSADO DO EXERCÍCIO)</t>
  </si>
  <si>
    <t>Valor Total</t>
  </si>
  <si>
    <r>
      <t>FONTE</t>
    </r>
    <r>
      <rPr>
        <sz val="8"/>
        <color indexed="8"/>
        <rFont val="Arial"/>
        <family val="2"/>
      </rPr>
      <t>: SIAFEM  - Sistema Integrado de Administração Financeira para Estados e Municípios</t>
    </r>
  </si>
  <si>
    <t xml:space="preserve">                      </t>
  </si>
  <si>
    <t xml:space="preserve">                             - Conforme Relatórios de </t>
  </si>
  <si>
    <t>LEONARDO DE NORONHA TAVARES</t>
  </si>
  <si>
    <t>Presidente em Exercício</t>
  </si>
  <si>
    <t>SUELI LIMA RAMOS AZEVEDO</t>
  </si>
  <si>
    <t>DEBORA MORAES GOMES</t>
  </si>
  <si>
    <t xml:space="preserve">Secretária de Planejamento Coordenação </t>
  </si>
  <si>
    <t>Secretária de Controle Interno</t>
  </si>
  <si>
    <t>E Finanças</t>
  </si>
  <si>
    <t xml:space="preserve"> </t>
  </si>
  <si>
    <t>TRIBUNAL DE JUSTIÇA DO ESTADO DO PARÁ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</si>
</sst>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$ &quot;#,##0.00_);[Red]&quot;(R$ &quot;#,##0.00\)"/>
    <numFmt numFmtId="165" formatCode="_(* #,##0.00_);_(* \(#,##0.00\);_(* \-??_);_(@_)"/>
    <numFmt numFmtId="166" formatCode="_(* #,##0.0000_);_(* \(#,##0.0000\);_(* \-??_);_(@_)"/>
    <numFmt numFmtId="167" formatCode="_(* #,##0_);_(* \(#,##0\);_(* \-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164" fontId="0" fillId="0" borderId="0" xfId="0" applyNumberFormat="1"/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5" fillId="0" borderId="3" xfId="0" applyFont="1" applyFill="1" applyBorder="1"/>
    <xf numFmtId="0" fontId="5" fillId="0" borderId="0" xfId="0" applyFont="1" applyFill="1"/>
    <xf numFmtId="165" fontId="6" fillId="0" borderId="5" xfId="1" applyNumberFormat="1" applyFont="1" applyFill="1" applyBorder="1" applyAlignment="1" applyProtection="1"/>
    <xf numFmtId="166" fontId="6" fillId="0" borderId="6" xfId="1" applyNumberFormat="1" applyFont="1" applyFill="1" applyBorder="1" applyAlignment="1" applyProtection="1"/>
    <xf numFmtId="165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7" fillId="0" borderId="5" xfId="1" applyNumberFormat="1" applyFont="1" applyFill="1" applyBorder="1" applyAlignment="1" applyProtection="1"/>
    <xf numFmtId="166" fontId="7" fillId="0" borderId="6" xfId="1" applyNumberFormat="1" applyFont="1" applyFill="1" applyBorder="1" applyAlignment="1" applyProtection="1"/>
    <xf numFmtId="0" fontId="5" fillId="0" borderId="8" xfId="0" applyFont="1" applyFill="1" applyBorder="1"/>
    <xf numFmtId="165" fontId="6" fillId="0" borderId="9" xfId="1" applyNumberFormat="1" applyFont="1" applyFill="1" applyBorder="1" applyAlignment="1" applyProtection="1"/>
    <xf numFmtId="166" fontId="6" fillId="0" borderId="10" xfId="1" applyNumberFormat="1" applyFont="1" applyFill="1" applyBorder="1" applyAlignment="1" applyProtection="1"/>
    <xf numFmtId="0" fontId="5" fillId="0" borderId="0" xfId="0" applyFont="1" applyFill="1" applyBorder="1"/>
    <xf numFmtId="0" fontId="4" fillId="0" borderId="11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0" fillId="0" borderId="5" xfId="1" applyFont="1" applyFill="1" applyBorder="1" applyAlignment="1" applyProtection="1"/>
    <xf numFmtId="165" fontId="0" fillId="0" borderId="6" xfId="1" applyFont="1" applyFill="1" applyBorder="1" applyAlignment="1" applyProtection="1"/>
    <xf numFmtId="165" fontId="0" fillId="0" borderId="9" xfId="1" applyFont="1" applyFill="1" applyBorder="1" applyAlignment="1" applyProtection="1"/>
    <xf numFmtId="165" fontId="0" fillId="0" borderId="10" xfId="1" applyFont="1" applyFill="1" applyBorder="1" applyAlignment="1" applyProtection="1"/>
    <xf numFmtId="0" fontId="0" fillId="0" borderId="5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1" xfId="0" applyFont="1" applyBorder="1"/>
    <xf numFmtId="165" fontId="9" fillId="0" borderId="7" xfId="1" applyFont="1" applyFill="1" applyBorder="1" applyAlignment="1" applyProtection="1"/>
    <xf numFmtId="165" fontId="9" fillId="0" borderId="2" xfId="1" applyNumberFormat="1" applyFont="1" applyFill="1" applyBorder="1" applyAlignment="1" applyProtection="1"/>
    <xf numFmtId="0" fontId="7" fillId="0" borderId="0" xfId="0" applyFont="1"/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4" fillId="0" borderId="0" xfId="0" applyFont="1" applyAlignment="1">
      <alignment readingOrder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readingOrder="1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165" fontId="1" fillId="0" borderId="6" xfId="1" applyNumberFormat="1" applyFill="1" applyBorder="1" applyAlignment="1" applyProtection="1"/>
    <xf numFmtId="165" fontId="1" fillId="0" borderId="6" xfId="1" applyFill="1" applyBorder="1" applyAlignment="1" applyProtection="1"/>
    <xf numFmtId="165" fontId="1" fillId="0" borderId="10" xfId="1" applyFill="1" applyBorder="1" applyAlignment="1" applyProtection="1"/>
    <xf numFmtId="167" fontId="6" fillId="0" borderId="5" xfId="1" applyNumberFormat="1" applyFont="1" applyFill="1" applyBorder="1" applyAlignment="1" applyProtection="1"/>
    <xf numFmtId="0" fontId="2" fillId="0" borderId="0" xfId="0" applyFont="1" applyAlignment="1">
      <alignment horizontal="center" readingOrder="1"/>
    </xf>
    <xf numFmtId="0" fontId="15" fillId="0" borderId="0" xfId="0" applyFont="1" applyAlignment="1">
      <alignment horizontal="center" readingOrder="1"/>
    </xf>
    <xf numFmtId="4" fontId="2" fillId="0" borderId="4" xfId="1" applyNumberFormat="1" applyFont="1" applyFill="1" applyBorder="1" applyAlignment="1" applyProtection="1">
      <alignment horizontal="center" vertical="center"/>
    </xf>
    <xf numFmtId="4" fontId="2" fillId="0" borderId="3" xfId="1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609600</xdr:colOff>
      <xdr:row>43</xdr:row>
      <xdr:rowOff>22479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1925" y="808672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609600</xdr:colOff>
      <xdr:row>43</xdr:row>
      <xdr:rowOff>22479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61925" y="808672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609600</xdr:colOff>
      <xdr:row>43</xdr:row>
      <xdr:rowOff>22479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61925" y="808672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609600</xdr:colOff>
      <xdr:row>43</xdr:row>
      <xdr:rowOff>22479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1925" y="808672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61925" y="8086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609600</xdr:colOff>
      <xdr:row>43</xdr:row>
      <xdr:rowOff>22479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1925" y="81153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609600</xdr:colOff>
      <xdr:row>43</xdr:row>
      <xdr:rowOff>22479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61925" y="81153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609600</xdr:colOff>
      <xdr:row>43</xdr:row>
      <xdr:rowOff>22479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61925" y="81153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1925" y="81153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1925" y="805815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1925" y="805815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1925" y="805815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61925" y="805815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1925" y="805815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1925" y="805815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43</xdr:row>
      <xdr:rowOff>19050</xdr:rowOff>
    </xdr:from>
    <xdr:to>
      <xdr:col>1</xdr:col>
      <xdr:colOff>714375</xdr:colOff>
      <xdr:row>43</xdr:row>
      <xdr:rowOff>22479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1925" y="805815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ecu&#231;&#227;o%202017\LEI%20DE%20RESPONSABILIDADE%20FISCAL\3&#186;%20QUADRIMESTRE%202017%20-%20RGF\R.G.Fiscal%20-%203&#186;%20Quad.%202017%20-%20ABERTO%20%20FINANP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3º QUA 2017 - ABERTA"/>
      <sheetName val="P. JUD = TJ + JM 3º QUAD. 2017"/>
      <sheetName val="TJ -  3º QUAD. PUB. 2017"/>
      <sheetName val="JM -  3º QUAD. PUB. 2017"/>
      <sheetName val=" PJ. - 3º QUAD. PUB. 2017"/>
      <sheetName val="RESTOS E DISP.CX 2017 - ABERTO"/>
      <sheetName val="RESTOS E DISPON. - PODER 2017"/>
      <sheetName val="RESTOS E DISPON. - TJ 2017 "/>
      <sheetName val="RESTOS E DISPON. - JM 2017 "/>
      <sheetName val="DEMONST. DOS LIMITES PJ 2017"/>
      <sheetName val="DEMONST. DOS LIMITES 2017- TJ"/>
      <sheetName val="DEMONST. DOS LIMITES 2017-JM"/>
      <sheetName val="Plan1"/>
    </sheetNames>
    <sheetDataSet>
      <sheetData sheetId="0">
        <row r="57">
          <cell r="S57">
            <v>18015886000</v>
          </cell>
        </row>
      </sheetData>
      <sheetData sheetId="1">
        <row r="14">
          <cell r="C14">
            <v>960670295.49999976</v>
          </cell>
        </row>
        <row r="33">
          <cell r="C33">
            <v>816930062.87999976</v>
          </cell>
          <cell r="E33">
            <v>811814414.24999988</v>
          </cell>
          <cell r="G33">
            <v>5115648.6300000008</v>
          </cell>
        </row>
        <row r="40">
          <cell r="C40">
            <v>4.5344984025764807</v>
          </cell>
          <cell r="E40">
            <v>4.5061031927599888</v>
          </cell>
          <cell r="G40">
            <v>2.8395209816491962E-2</v>
          </cell>
        </row>
        <row r="42">
          <cell r="C42">
            <v>1080953160</v>
          </cell>
          <cell r="E42">
            <v>1066540451.2</v>
          </cell>
          <cell r="G42">
            <v>14412708.800000001</v>
          </cell>
        </row>
        <row r="44">
          <cell r="C44">
            <v>1026905502</v>
          </cell>
          <cell r="E44">
            <v>1012492793.2</v>
          </cell>
          <cell r="G44">
            <v>13692073.359999999</v>
          </cell>
        </row>
        <row r="46">
          <cell r="C46">
            <v>972857844</v>
          </cell>
          <cell r="E46">
            <v>960246723.79999995</v>
          </cell>
          <cell r="G46">
            <v>12971437.92</v>
          </cell>
        </row>
      </sheetData>
      <sheetData sheetId="2"/>
      <sheetData sheetId="3"/>
      <sheetData sheetId="4"/>
      <sheetData sheetId="5">
        <row r="16">
          <cell r="B16">
            <v>231966212.40000001</v>
          </cell>
        </row>
        <row r="23">
          <cell r="Q23">
            <v>108408277.95</v>
          </cell>
          <cell r="R23">
            <v>957419.52000000002</v>
          </cell>
          <cell r="S23">
            <v>109365697.47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G19" sqref="G19"/>
    </sheetView>
  </sheetViews>
  <sheetFormatPr defaultRowHeight="12.75" x14ac:dyDescent="0.2"/>
  <cols>
    <col min="1" max="1" width="49.42578125" customWidth="1"/>
    <col min="2" max="2" width="20.42578125" customWidth="1"/>
    <col min="3" max="3" width="23.7109375" customWidth="1"/>
  </cols>
  <sheetData>
    <row r="1" spans="1:3" x14ac:dyDescent="0.2">
      <c r="A1" s="54" t="s">
        <v>39</v>
      </c>
      <c r="B1" s="54"/>
      <c r="C1" s="54"/>
    </row>
    <row r="2" spans="1:3" x14ac:dyDescent="0.2">
      <c r="A2" s="55" t="s">
        <v>1</v>
      </c>
      <c r="B2" s="55"/>
      <c r="C2" s="55"/>
    </row>
    <row r="3" spans="1:3" x14ac:dyDescent="0.2">
      <c r="A3" s="54" t="s">
        <v>2</v>
      </c>
      <c r="B3" s="54"/>
      <c r="C3" s="54"/>
    </row>
    <row r="4" spans="1:3" x14ac:dyDescent="0.2">
      <c r="A4" s="55" t="s">
        <v>3</v>
      </c>
      <c r="B4" s="55"/>
      <c r="C4" s="55"/>
    </row>
    <row r="5" spans="1:3" x14ac:dyDescent="0.2">
      <c r="A5" s="54" t="s">
        <v>4</v>
      </c>
      <c r="B5" s="54"/>
      <c r="C5" s="54"/>
    </row>
    <row r="7" spans="1:3" ht="13.5" thickBot="1" x14ac:dyDescent="0.25">
      <c r="A7" s="1" t="s">
        <v>5</v>
      </c>
      <c r="C7" s="2">
        <v>1</v>
      </c>
    </row>
    <row r="8" spans="1:3" s="4" customFormat="1" ht="25.9" customHeight="1" thickBot="1" x14ac:dyDescent="0.25">
      <c r="A8" s="3" t="s">
        <v>6</v>
      </c>
      <c r="B8" s="56" t="s">
        <v>7</v>
      </c>
      <c r="C8" s="57"/>
    </row>
    <row r="9" spans="1:3" s="4" customFormat="1" x14ac:dyDescent="0.2">
      <c r="A9" s="5" t="s">
        <v>8</v>
      </c>
      <c r="B9" s="49">
        <f>'[1] 3º QUA 2017 - ABERTA'!S57</f>
        <v>18015886000</v>
      </c>
      <c r="C9" s="50"/>
    </row>
    <row r="10" spans="1:3" s="4" customFormat="1" ht="9" customHeight="1" thickBot="1" x14ac:dyDescent="0.25">
      <c r="A10" s="6"/>
      <c r="B10" s="7"/>
      <c r="C10" s="8"/>
    </row>
    <row r="11" spans="1:3" s="4" customFormat="1" ht="25.9" customHeight="1" thickBot="1" x14ac:dyDescent="0.25">
      <c r="A11" s="3" t="s">
        <v>9</v>
      </c>
      <c r="B11" s="9" t="s">
        <v>7</v>
      </c>
      <c r="C11" s="10" t="s">
        <v>10</v>
      </c>
    </row>
    <row r="12" spans="1:3" s="4" customFormat="1" ht="14.25" x14ac:dyDescent="0.2">
      <c r="A12" s="6" t="s">
        <v>11</v>
      </c>
      <c r="B12" s="7">
        <f>'[1]P. JUD = TJ + JM 3º QUAD. 2017'!G33</f>
        <v>5115648.6300000008</v>
      </c>
      <c r="C12" s="8">
        <f>'[1]P. JUD = TJ + JM 3º QUAD. 2017'!G40</f>
        <v>2.8395209816491962E-2</v>
      </c>
    </row>
    <row r="13" spans="1:3" s="4" customFormat="1" ht="14.25" x14ac:dyDescent="0.2">
      <c r="A13" s="6" t="s">
        <v>12</v>
      </c>
      <c r="B13" s="7">
        <f>'[1]P. JUD = TJ + JM 3º QUAD. 2017'!G42</f>
        <v>14412708.800000001</v>
      </c>
      <c r="C13" s="8">
        <v>0.08</v>
      </c>
    </row>
    <row r="14" spans="1:3" s="4" customFormat="1" ht="14.25" x14ac:dyDescent="0.2">
      <c r="A14" s="6" t="s">
        <v>13</v>
      </c>
      <c r="B14" s="7">
        <f>'[1]P. JUD = TJ + JM 3º QUAD. 2017'!G44</f>
        <v>13692073.359999999</v>
      </c>
      <c r="C14" s="8">
        <v>7.5999999999999998E-2</v>
      </c>
    </row>
    <row r="15" spans="1:3" s="4" customFormat="1" ht="14.25" x14ac:dyDescent="0.2">
      <c r="A15" s="13" t="s">
        <v>14</v>
      </c>
      <c r="B15" s="14">
        <f>'[1]P. JUD = TJ + JM 3º QUAD. 2017'!G46</f>
        <v>12971437.92</v>
      </c>
      <c r="C15" s="15">
        <v>7.1999999999999995E-2</v>
      </c>
    </row>
    <row r="16" spans="1:3" s="4" customFormat="1" ht="9" customHeight="1" thickBot="1" x14ac:dyDescent="0.25">
      <c r="A16" s="16"/>
      <c r="B16" s="46"/>
      <c r="C16" s="8"/>
    </row>
    <row r="17" spans="1:3" s="4" customFormat="1" ht="13.5" thickBot="1" x14ac:dyDescent="0.25">
      <c r="A17" s="17" t="s">
        <v>15</v>
      </c>
      <c r="B17" s="26" t="s">
        <v>7</v>
      </c>
      <c r="C17" s="19" t="s">
        <v>10</v>
      </c>
    </row>
    <row r="18" spans="1:3" s="4" customFormat="1" x14ac:dyDescent="0.2">
      <c r="A18" s="6" t="s">
        <v>16</v>
      </c>
      <c r="B18" s="20">
        <v>0</v>
      </c>
      <c r="C18" s="21">
        <v>0</v>
      </c>
    </row>
    <row r="19" spans="1:3" s="4" customFormat="1" x14ac:dyDescent="0.2">
      <c r="A19" s="6" t="s">
        <v>17</v>
      </c>
      <c r="B19" s="20">
        <v>0</v>
      </c>
      <c r="C19" s="21">
        <v>0</v>
      </c>
    </row>
    <row r="20" spans="1:3" s="4" customFormat="1" ht="8.25" customHeight="1" thickBot="1" x14ac:dyDescent="0.25">
      <c r="B20" s="24"/>
      <c r="C20" s="25"/>
    </row>
    <row r="21" spans="1:3" s="4" customFormat="1" ht="13.5" thickBot="1" x14ac:dyDescent="0.25">
      <c r="A21" s="17" t="s">
        <v>18</v>
      </c>
      <c r="B21" s="26" t="s">
        <v>7</v>
      </c>
      <c r="C21" s="19" t="s">
        <v>10</v>
      </c>
    </row>
    <row r="22" spans="1:3" s="4" customFormat="1" x14ac:dyDescent="0.2">
      <c r="A22" s="6" t="s">
        <v>19</v>
      </c>
      <c r="B22" s="20">
        <v>0</v>
      </c>
      <c r="C22" s="21">
        <v>0</v>
      </c>
    </row>
    <row r="23" spans="1:3" s="4" customFormat="1" x14ac:dyDescent="0.2">
      <c r="A23" s="6" t="s">
        <v>17</v>
      </c>
      <c r="B23" s="20">
        <v>0</v>
      </c>
      <c r="C23" s="21">
        <v>0</v>
      </c>
    </row>
    <row r="24" spans="1:3" s="4" customFormat="1" ht="9" customHeight="1" thickBot="1" x14ac:dyDescent="0.25">
      <c r="B24" s="24"/>
      <c r="C24" s="25"/>
    </row>
    <row r="25" spans="1:3" s="4" customFormat="1" ht="13.5" thickBot="1" x14ac:dyDescent="0.25">
      <c r="A25" s="17" t="s">
        <v>20</v>
      </c>
      <c r="B25" s="26" t="s">
        <v>7</v>
      </c>
      <c r="C25" s="19" t="s">
        <v>10</v>
      </c>
    </row>
    <row r="26" spans="1:3" s="4" customFormat="1" x14ac:dyDescent="0.2">
      <c r="A26" s="6" t="s">
        <v>21</v>
      </c>
      <c r="B26" s="20">
        <v>0</v>
      </c>
      <c r="C26" s="21">
        <v>0</v>
      </c>
    </row>
    <row r="27" spans="1:3" s="4" customFormat="1" x14ac:dyDescent="0.2">
      <c r="A27" s="6" t="s">
        <v>22</v>
      </c>
      <c r="B27" s="20">
        <v>0</v>
      </c>
      <c r="C27" s="21">
        <v>0</v>
      </c>
    </row>
    <row r="28" spans="1:3" s="4" customFormat="1" x14ac:dyDescent="0.2">
      <c r="A28" s="6" t="s">
        <v>23</v>
      </c>
      <c r="B28" s="20">
        <v>0</v>
      </c>
      <c r="C28" s="21">
        <v>0</v>
      </c>
    </row>
    <row r="29" spans="1:3" s="4" customFormat="1" ht="25.5" x14ac:dyDescent="0.2">
      <c r="A29" s="27" t="s">
        <v>24</v>
      </c>
      <c r="B29" s="22">
        <v>0</v>
      </c>
      <c r="C29" s="23">
        <v>0</v>
      </c>
    </row>
    <row r="30" spans="1:3" s="4" customFormat="1" ht="7.5" customHeight="1" thickBot="1" x14ac:dyDescent="0.25">
      <c r="A30" s="6"/>
      <c r="B30" s="24"/>
      <c r="C30" s="25"/>
    </row>
    <row r="31" spans="1:3" s="4" customFormat="1" ht="64.5" thickBot="1" x14ac:dyDescent="0.25">
      <c r="A31" s="28" t="s">
        <v>25</v>
      </c>
      <c r="B31" s="29" t="s">
        <v>26</v>
      </c>
      <c r="C31" s="30" t="s">
        <v>27</v>
      </c>
    </row>
    <row r="32" spans="1:3" s="34" customFormat="1" ht="17.25" thickBot="1" x14ac:dyDescent="0.35">
      <c r="A32" s="31" t="s">
        <v>28</v>
      </c>
      <c r="B32" s="32">
        <v>0</v>
      </c>
      <c r="C32" s="33">
        <f>'[1]RESTOS E DISP.CX 2017 - ABERTO'!R23</f>
        <v>957419.52000000002</v>
      </c>
    </row>
    <row r="33" spans="1:6" x14ac:dyDescent="0.2">
      <c r="A33" s="51" t="s">
        <v>29</v>
      </c>
      <c r="B33" s="51"/>
      <c r="C33" s="51"/>
      <c r="F33" t="s">
        <v>30</v>
      </c>
    </row>
    <row r="34" spans="1:6" ht="13.5" x14ac:dyDescent="0.25">
      <c r="A34" s="52" t="s">
        <v>31</v>
      </c>
      <c r="B34" s="52"/>
      <c r="C34" s="52"/>
    </row>
    <row r="35" spans="1:6" ht="13.5" x14ac:dyDescent="0.25">
      <c r="A35" s="53"/>
      <c r="B35" s="53"/>
      <c r="C35" s="53"/>
    </row>
    <row r="36" spans="1:6" ht="13.5" x14ac:dyDescent="0.25">
      <c r="A36" s="35"/>
      <c r="B36" s="35"/>
      <c r="C36" s="35"/>
    </row>
    <row r="37" spans="1:6" ht="15" x14ac:dyDescent="0.25">
      <c r="A37" s="36"/>
      <c r="B37" s="36"/>
      <c r="C37" s="36"/>
      <c r="E37" s="37"/>
    </row>
    <row r="38" spans="1:6" x14ac:dyDescent="0.2">
      <c r="A38" s="54" t="s">
        <v>32</v>
      </c>
      <c r="B38" s="54"/>
      <c r="C38" s="54"/>
    </row>
    <row r="39" spans="1:6" x14ac:dyDescent="0.2">
      <c r="A39" s="54" t="s">
        <v>33</v>
      </c>
      <c r="B39" s="54"/>
      <c r="C39" s="54"/>
    </row>
    <row r="40" spans="1:6" x14ac:dyDescent="0.2">
      <c r="A40" s="38"/>
      <c r="B40" s="38"/>
      <c r="C40" s="38"/>
    </row>
    <row r="42" spans="1:6" x14ac:dyDescent="0.2">
      <c r="A42" s="39"/>
    </row>
    <row r="43" spans="1:6" x14ac:dyDescent="0.2">
      <c r="A43" s="39"/>
      <c r="B43" s="40"/>
      <c r="C43" s="39"/>
    </row>
    <row r="44" spans="1:6" x14ac:dyDescent="0.2">
      <c r="A44" s="41" t="s">
        <v>34</v>
      </c>
      <c r="B44" s="47" t="s">
        <v>35</v>
      </c>
      <c r="C44" s="47"/>
    </row>
    <row r="45" spans="1:6" x14ac:dyDescent="0.2">
      <c r="A45" s="42" t="s">
        <v>36</v>
      </c>
      <c r="B45" s="48" t="s">
        <v>37</v>
      </c>
      <c r="C45" s="48"/>
    </row>
    <row r="46" spans="1:6" x14ac:dyDescent="0.2">
      <c r="A46" s="38" t="s">
        <v>38</v>
      </c>
      <c r="B46" s="39" t="s">
        <v>39</v>
      </c>
      <c r="C46" s="40"/>
    </row>
  </sheetData>
  <mergeCells count="14">
    <mergeCell ref="B8:C8"/>
    <mergeCell ref="A1:C1"/>
    <mergeCell ref="A2:C2"/>
    <mergeCell ref="A3:C3"/>
    <mergeCell ref="A4:C4"/>
    <mergeCell ref="A5:C5"/>
    <mergeCell ref="B44:C44"/>
    <mergeCell ref="B45:C45"/>
    <mergeCell ref="B9:C9"/>
    <mergeCell ref="A33:C33"/>
    <mergeCell ref="A34:C34"/>
    <mergeCell ref="A35:C35"/>
    <mergeCell ref="A38:C38"/>
    <mergeCell ref="A39:C39"/>
  </mergeCells>
  <printOptions horizontalCentered="1"/>
  <pageMargins left="0.78740157480314965" right="0.78740157480314965" top="0.98425196850393704" bottom="0.98425196850393704" header="0" footer="0"/>
  <pageSetup paperSize="9" scale="90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" workbookViewId="0">
      <selection activeCell="C32" sqref="C32"/>
    </sheetView>
  </sheetViews>
  <sheetFormatPr defaultRowHeight="12.75" x14ac:dyDescent="0.2"/>
  <cols>
    <col min="1" max="1" width="49.42578125" customWidth="1"/>
    <col min="2" max="2" width="19.85546875" bestFit="1" customWidth="1"/>
    <col min="3" max="3" width="23.7109375" customWidth="1"/>
  </cols>
  <sheetData>
    <row r="1" spans="1:3" x14ac:dyDescent="0.2">
      <c r="A1" s="54" t="s">
        <v>40</v>
      </c>
      <c r="B1" s="54"/>
      <c r="C1" s="54"/>
    </row>
    <row r="2" spans="1:3" x14ac:dyDescent="0.2">
      <c r="A2" s="55" t="s">
        <v>1</v>
      </c>
      <c r="B2" s="55"/>
      <c r="C2" s="55"/>
    </row>
    <row r="3" spans="1:3" x14ac:dyDescent="0.2">
      <c r="A3" s="54" t="s">
        <v>2</v>
      </c>
      <c r="B3" s="54"/>
      <c r="C3" s="54"/>
    </row>
    <row r="4" spans="1:3" x14ac:dyDescent="0.2">
      <c r="A4" s="55" t="s">
        <v>3</v>
      </c>
      <c r="B4" s="55"/>
      <c r="C4" s="55"/>
    </row>
    <row r="5" spans="1:3" x14ac:dyDescent="0.2">
      <c r="A5" s="54" t="s">
        <v>4</v>
      </c>
      <c r="B5" s="54"/>
      <c r="C5" s="54"/>
    </row>
    <row r="7" spans="1:3" ht="13.5" thickBot="1" x14ac:dyDescent="0.25">
      <c r="A7" s="1" t="s">
        <v>5</v>
      </c>
      <c r="C7" s="2">
        <v>1</v>
      </c>
    </row>
    <row r="8" spans="1:3" s="4" customFormat="1" ht="25.9" customHeight="1" thickBot="1" x14ac:dyDescent="0.25">
      <c r="A8" s="3" t="s">
        <v>6</v>
      </c>
      <c r="B8" s="56" t="s">
        <v>7</v>
      </c>
      <c r="C8" s="57"/>
    </row>
    <row r="9" spans="1:3" s="4" customFormat="1" x14ac:dyDescent="0.2">
      <c r="A9" s="5" t="s">
        <v>8</v>
      </c>
      <c r="B9" s="49">
        <f>'[1] 3º QUA 2017 - ABERTA'!S57</f>
        <v>18015886000</v>
      </c>
      <c r="C9" s="50"/>
    </row>
    <row r="10" spans="1:3" s="4" customFormat="1" ht="9" customHeight="1" thickBot="1" x14ac:dyDescent="0.25">
      <c r="A10" s="6"/>
      <c r="B10" s="7"/>
      <c r="C10" s="8"/>
    </row>
    <row r="11" spans="1:3" s="4" customFormat="1" ht="25.9" customHeight="1" thickBot="1" x14ac:dyDescent="0.25">
      <c r="A11" s="3" t="s">
        <v>9</v>
      </c>
      <c r="B11" s="9" t="s">
        <v>7</v>
      </c>
      <c r="C11" s="10" t="s">
        <v>10</v>
      </c>
    </row>
    <row r="12" spans="1:3" s="4" customFormat="1" ht="14.25" x14ac:dyDescent="0.2">
      <c r="A12" s="6" t="s">
        <v>11</v>
      </c>
      <c r="B12" s="7">
        <f>'[1]P. JUD = TJ + JM 3º QUAD. 2017'!E33</f>
        <v>811814414.24999988</v>
      </c>
      <c r="C12" s="43">
        <f>'[1]P. JUD = TJ + JM 3º QUAD. 2017'!E40</f>
        <v>4.5061031927599888</v>
      </c>
    </row>
    <row r="13" spans="1:3" s="4" customFormat="1" ht="14.25" x14ac:dyDescent="0.2">
      <c r="A13" s="6" t="s">
        <v>12</v>
      </c>
      <c r="B13" s="7">
        <f>'[1]P. JUD = TJ + JM 3º QUAD. 2017'!E42</f>
        <v>1066540451.2</v>
      </c>
      <c r="C13" s="43">
        <v>5.92</v>
      </c>
    </row>
    <row r="14" spans="1:3" s="4" customFormat="1" ht="14.25" x14ac:dyDescent="0.2">
      <c r="A14" s="6" t="s">
        <v>13</v>
      </c>
      <c r="B14" s="7">
        <f>'[1]P. JUD = TJ + JM 3º QUAD. 2017'!E44</f>
        <v>1012492793.2</v>
      </c>
      <c r="C14" s="44">
        <v>5.62</v>
      </c>
    </row>
    <row r="15" spans="1:3" s="4" customFormat="1" ht="14.25" x14ac:dyDescent="0.2">
      <c r="A15" s="13" t="s">
        <v>14</v>
      </c>
      <c r="B15" s="14">
        <f>'[1]P. JUD = TJ + JM 3º QUAD. 2017'!E46</f>
        <v>960246723.79999995</v>
      </c>
      <c r="C15" s="45">
        <v>5.33</v>
      </c>
    </row>
    <row r="16" spans="1:3" s="4" customFormat="1" ht="8.25" customHeight="1" thickBot="1" x14ac:dyDescent="0.25">
      <c r="A16" s="16"/>
      <c r="B16" s="46"/>
      <c r="C16" s="44"/>
    </row>
    <row r="17" spans="1:3" s="4" customFormat="1" ht="13.5" thickBot="1" x14ac:dyDescent="0.25">
      <c r="A17" s="17" t="s">
        <v>15</v>
      </c>
      <c r="B17" s="26" t="s">
        <v>7</v>
      </c>
      <c r="C17" s="19" t="s">
        <v>10</v>
      </c>
    </row>
    <row r="18" spans="1:3" s="4" customFormat="1" x14ac:dyDescent="0.2">
      <c r="A18" s="6" t="s">
        <v>16</v>
      </c>
      <c r="B18" s="20">
        <v>0</v>
      </c>
      <c r="C18" s="21">
        <v>0</v>
      </c>
    </row>
    <row r="19" spans="1:3" s="4" customFormat="1" x14ac:dyDescent="0.2">
      <c r="A19" s="13" t="s">
        <v>17</v>
      </c>
      <c r="B19" s="22">
        <v>0</v>
      </c>
      <c r="C19" s="23">
        <v>0</v>
      </c>
    </row>
    <row r="20" spans="1:3" s="4" customFormat="1" ht="9.75" customHeight="1" thickBot="1" x14ac:dyDescent="0.25">
      <c r="B20" s="24"/>
      <c r="C20" s="25"/>
    </row>
    <row r="21" spans="1:3" s="4" customFormat="1" ht="13.5" thickBot="1" x14ac:dyDescent="0.25">
      <c r="A21" s="17" t="s">
        <v>18</v>
      </c>
      <c r="B21" s="26" t="s">
        <v>7</v>
      </c>
      <c r="C21" s="19" t="s">
        <v>10</v>
      </c>
    </row>
    <row r="22" spans="1:3" s="4" customFormat="1" x14ac:dyDescent="0.2">
      <c r="A22" s="6" t="s">
        <v>19</v>
      </c>
      <c r="B22" s="20">
        <v>0</v>
      </c>
      <c r="C22" s="21">
        <v>0</v>
      </c>
    </row>
    <row r="23" spans="1:3" s="4" customFormat="1" x14ac:dyDescent="0.2">
      <c r="A23" s="13" t="s">
        <v>17</v>
      </c>
      <c r="B23" s="22">
        <v>0</v>
      </c>
      <c r="C23" s="23">
        <v>0</v>
      </c>
    </row>
    <row r="24" spans="1:3" s="4" customFormat="1" ht="7.5" customHeight="1" thickBot="1" x14ac:dyDescent="0.25">
      <c r="B24" s="24"/>
      <c r="C24" s="25"/>
    </row>
    <row r="25" spans="1:3" s="4" customFormat="1" ht="13.5" thickBot="1" x14ac:dyDescent="0.25">
      <c r="A25" s="17" t="s">
        <v>20</v>
      </c>
      <c r="B25" s="26" t="s">
        <v>7</v>
      </c>
      <c r="C25" s="19" t="s">
        <v>10</v>
      </c>
    </row>
    <row r="26" spans="1:3" s="4" customFormat="1" x14ac:dyDescent="0.2">
      <c r="A26" s="6" t="s">
        <v>21</v>
      </c>
      <c r="B26" s="20">
        <v>0</v>
      </c>
      <c r="C26" s="21">
        <v>0</v>
      </c>
    </row>
    <row r="27" spans="1:3" s="4" customFormat="1" x14ac:dyDescent="0.2">
      <c r="A27" s="6" t="s">
        <v>22</v>
      </c>
      <c r="B27" s="20">
        <v>0</v>
      </c>
      <c r="C27" s="21">
        <v>0</v>
      </c>
    </row>
    <row r="28" spans="1:3" s="4" customFormat="1" x14ac:dyDescent="0.2">
      <c r="A28" s="6" t="s">
        <v>23</v>
      </c>
      <c r="B28" s="20">
        <v>0</v>
      </c>
      <c r="C28" s="21">
        <v>0</v>
      </c>
    </row>
    <row r="29" spans="1:3" s="4" customFormat="1" ht="25.5" x14ac:dyDescent="0.2">
      <c r="A29" s="27" t="s">
        <v>24</v>
      </c>
      <c r="B29" s="22">
        <v>0</v>
      </c>
      <c r="C29" s="23">
        <v>0</v>
      </c>
    </row>
    <row r="30" spans="1:3" s="4" customFormat="1" ht="10.5" customHeight="1" thickBot="1" x14ac:dyDescent="0.25">
      <c r="A30" s="6"/>
      <c r="B30" s="24"/>
      <c r="C30" s="25"/>
    </row>
    <row r="31" spans="1:3" s="4" customFormat="1" ht="64.5" thickBot="1" x14ac:dyDescent="0.25">
      <c r="A31" s="28" t="s">
        <v>25</v>
      </c>
      <c r="B31" s="29" t="s">
        <v>26</v>
      </c>
      <c r="C31" s="30" t="s">
        <v>27</v>
      </c>
    </row>
    <row r="32" spans="1:3" s="34" customFormat="1" ht="17.25" thickBot="1" x14ac:dyDescent="0.35">
      <c r="A32" s="31" t="s">
        <v>28</v>
      </c>
      <c r="B32" s="32">
        <v>0</v>
      </c>
      <c r="C32" s="33">
        <f>'[1]RESTOS E DISP.CX 2017 - ABERTO'!Q23</f>
        <v>108408277.95</v>
      </c>
    </row>
    <row r="33" spans="1:6" x14ac:dyDescent="0.2">
      <c r="A33" s="51" t="s">
        <v>29</v>
      </c>
      <c r="B33" s="51"/>
      <c r="C33" s="51"/>
      <c r="F33" t="s">
        <v>30</v>
      </c>
    </row>
    <row r="34" spans="1:6" ht="13.5" x14ac:dyDescent="0.25">
      <c r="A34" s="52" t="s">
        <v>31</v>
      </c>
      <c r="B34" s="52"/>
      <c r="C34" s="52"/>
    </row>
    <row r="35" spans="1:6" ht="13.5" x14ac:dyDescent="0.25">
      <c r="A35" s="53"/>
      <c r="B35" s="53"/>
      <c r="C35" s="53"/>
    </row>
    <row r="36" spans="1:6" ht="13.5" x14ac:dyDescent="0.25">
      <c r="A36" s="35"/>
      <c r="B36" s="35"/>
      <c r="C36" s="35"/>
    </row>
    <row r="37" spans="1:6" ht="15" x14ac:dyDescent="0.25">
      <c r="A37" s="36"/>
      <c r="B37" s="36"/>
      <c r="C37" s="36"/>
      <c r="E37" s="37"/>
    </row>
    <row r="38" spans="1:6" x14ac:dyDescent="0.2">
      <c r="A38" s="54" t="s">
        <v>32</v>
      </c>
      <c r="B38" s="54"/>
      <c r="C38" s="54"/>
    </row>
    <row r="39" spans="1:6" x14ac:dyDescent="0.2">
      <c r="A39" s="54" t="s">
        <v>33</v>
      </c>
      <c r="B39" s="54"/>
      <c r="C39" s="54"/>
    </row>
    <row r="40" spans="1:6" x14ac:dyDescent="0.2">
      <c r="A40" s="38"/>
      <c r="B40" s="38"/>
      <c r="C40" s="38"/>
    </row>
    <row r="42" spans="1:6" x14ac:dyDescent="0.2">
      <c r="A42" s="39"/>
    </row>
    <row r="43" spans="1:6" x14ac:dyDescent="0.2">
      <c r="A43" s="39"/>
      <c r="B43" s="40"/>
      <c r="C43" s="39"/>
    </row>
    <row r="44" spans="1:6" x14ac:dyDescent="0.2">
      <c r="A44" s="41" t="s">
        <v>34</v>
      </c>
      <c r="B44" s="47" t="s">
        <v>35</v>
      </c>
      <c r="C44" s="47"/>
    </row>
    <row r="45" spans="1:6" x14ac:dyDescent="0.2">
      <c r="A45" s="42" t="s">
        <v>36</v>
      </c>
      <c r="B45" s="48" t="s">
        <v>37</v>
      </c>
      <c r="C45" s="48"/>
    </row>
    <row r="46" spans="1:6" x14ac:dyDescent="0.2">
      <c r="A46" s="38" t="s">
        <v>38</v>
      </c>
      <c r="B46" s="39" t="s">
        <v>39</v>
      </c>
      <c r="C46" s="40"/>
    </row>
  </sheetData>
  <mergeCells count="14">
    <mergeCell ref="B8:C8"/>
    <mergeCell ref="A1:C1"/>
    <mergeCell ref="A2:C2"/>
    <mergeCell ref="A3:C3"/>
    <mergeCell ref="A4:C4"/>
    <mergeCell ref="A5:C5"/>
    <mergeCell ref="B44:C44"/>
    <mergeCell ref="B45:C45"/>
    <mergeCell ref="B9:C9"/>
    <mergeCell ref="A33:C33"/>
    <mergeCell ref="A34:C34"/>
    <mergeCell ref="A35:C35"/>
    <mergeCell ref="A38:C38"/>
    <mergeCell ref="A39:C39"/>
  </mergeCells>
  <printOptions horizontalCentered="1"/>
  <pageMargins left="0.78740157480314965" right="0.78740157480314965" top="0.98425196850393704" bottom="0.98425196850393704" header="0" footer="0"/>
  <pageSetup paperSize="9" scale="90" firstPageNumber="0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C32" sqref="C32"/>
    </sheetView>
  </sheetViews>
  <sheetFormatPr defaultRowHeight="12.75" x14ac:dyDescent="0.2"/>
  <cols>
    <col min="1" max="1" width="49.42578125" customWidth="1"/>
    <col min="2" max="2" width="19.28515625" customWidth="1"/>
    <col min="3" max="3" width="23.7109375" customWidth="1"/>
  </cols>
  <sheetData>
    <row r="1" spans="1:3" x14ac:dyDescent="0.2">
      <c r="A1" s="54" t="s">
        <v>0</v>
      </c>
      <c r="B1" s="54"/>
      <c r="C1" s="54"/>
    </row>
    <row r="2" spans="1:3" x14ac:dyDescent="0.2">
      <c r="A2" s="55" t="s">
        <v>1</v>
      </c>
      <c r="B2" s="55"/>
      <c r="C2" s="55"/>
    </row>
    <row r="3" spans="1:3" x14ac:dyDescent="0.2">
      <c r="A3" s="54" t="s">
        <v>2</v>
      </c>
      <c r="B3" s="54"/>
      <c r="C3" s="54"/>
    </row>
    <row r="4" spans="1:3" x14ac:dyDescent="0.2">
      <c r="A4" s="55" t="s">
        <v>3</v>
      </c>
      <c r="B4" s="55"/>
      <c r="C4" s="55"/>
    </row>
    <row r="5" spans="1:3" x14ac:dyDescent="0.2">
      <c r="A5" s="54" t="s">
        <v>4</v>
      </c>
      <c r="B5" s="54"/>
      <c r="C5" s="54"/>
    </row>
    <row r="7" spans="1:3" ht="13.5" thickBot="1" x14ac:dyDescent="0.25">
      <c r="A7" s="1" t="s">
        <v>5</v>
      </c>
      <c r="C7" s="2">
        <v>1</v>
      </c>
    </row>
    <row r="8" spans="1:3" s="4" customFormat="1" ht="25.9" customHeight="1" thickBot="1" x14ac:dyDescent="0.25">
      <c r="A8" s="3" t="s">
        <v>6</v>
      </c>
      <c r="B8" s="56" t="s">
        <v>7</v>
      </c>
      <c r="C8" s="57"/>
    </row>
    <row r="9" spans="1:3" s="4" customFormat="1" x14ac:dyDescent="0.2">
      <c r="A9" s="5" t="s">
        <v>8</v>
      </c>
      <c r="B9" s="49">
        <f>'[1] 3º QUA 2017 - ABERTA'!S57</f>
        <v>18015886000</v>
      </c>
      <c r="C9" s="50"/>
    </row>
    <row r="10" spans="1:3" s="4" customFormat="1" ht="9" customHeight="1" thickBot="1" x14ac:dyDescent="0.25">
      <c r="A10" s="6"/>
      <c r="B10" s="7"/>
      <c r="C10" s="8"/>
    </row>
    <row r="11" spans="1:3" s="4" customFormat="1" ht="25.9" customHeight="1" thickBot="1" x14ac:dyDescent="0.25">
      <c r="A11" s="3" t="s">
        <v>9</v>
      </c>
      <c r="B11" s="9" t="s">
        <v>7</v>
      </c>
      <c r="C11" s="10" t="s">
        <v>10</v>
      </c>
    </row>
    <row r="12" spans="1:3" s="4" customFormat="1" ht="15" x14ac:dyDescent="0.25">
      <c r="A12" s="6" t="s">
        <v>11</v>
      </c>
      <c r="B12" s="11">
        <f>'[1]P. JUD = TJ + JM 3º QUAD. 2017'!C33</f>
        <v>816930062.87999976</v>
      </c>
      <c r="C12" s="12">
        <f>'[1]P. JUD = TJ + JM 3º QUAD. 2017'!C40</f>
        <v>4.5344984025764807</v>
      </c>
    </row>
    <row r="13" spans="1:3" s="4" customFormat="1" ht="14.25" x14ac:dyDescent="0.2">
      <c r="A13" s="6" t="s">
        <v>12</v>
      </c>
      <c r="B13" s="7">
        <f>'[1]P. JUD = TJ + JM 3º QUAD. 2017'!C42</f>
        <v>1080953160</v>
      </c>
      <c r="C13" s="8">
        <v>6</v>
      </c>
    </row>
    <row r="14" spans="1:3" s="4" customFormat="1" ht="14.25" x14ac:dyDescent="0.2">
      <c r="A14" s="6" t="s">
        <v>13</v>
      </c>
      <c r="B14" s="7">
        <f>'[1]P. JUD = TJ + JM 3º QUAD. 2017'!C44</f>
        <v>1026905502</v>
      </c>
      <c r="C14" s="8">
        <v>5.7</v>
      </c>
    </row>
    <row r="15" spans="1:3" s="4" customFormat="1" ht="14.25" x14ac:dyDescent="0.2">
      <c r="A15" s="13" t="s">
        <v>14</v>
      </c>
      <c r="B15" s="14">
        <f>'[1]P. JUD = TJ + JM 3º QUAD. 2017'!C46</f>
        <v>972857844</v>
      </c>
      <c r="C15" s="15">
        <v>5.4</v>
      </c>
    </row>
    <row r="16" spans="1:3" s="4" customFormat="1" ht="7.5" customHeight="1" thickBot="1" x14ac:dyDescent="0.25">
      <c r="A16" s="16"/>
      <c r="B16" s="7"/>
      <c r="C16" s="8"/>
    </row>
    <row r="17" spans="1:3" s="4" customFormat="1" ht="13.5" thickBot="1" x14ac:dyDescent="0.25">
      <c r="A17" s="17" t="s">
        <v>15</v>
      </c>
      <c r="B17" s="18" t="s">
        <v>7</v>
      </c>
      <c r="C17" s="19" t="s">
        <v>10</v>
      </c>
    </row>
    <row r="18" spans="1:3" s="4" customFormat="1" x14ac:dyDescent="0.2">
      <c r="A18" s="6" t="s">
        <v>16</v>
      </c>
      <c r="B18" s="20">
        <v>0</v>
      </c>
      <c r="C18" s="21">
        <v>0</v>
      </c>
    </row>
    <row r="19" spans="1:3" s="4" customFormat="1" x14ac:dyDescent="0.2">
      <c r="A19" s="13" t="s">
        <v>17</v>
      </c>
      <c r="B19" s="22">
        <v>0</v>
      </c>
      <c r="C19" s="23">
        <v>0</v>
      </c>
    </row>
    <row r="20" spans="1:3" s="4" customFormat="1" ht="8.25" customHeight="1" thickBot="1" x14ac:dyDescent="0.25">
      <c r="B20" s="24"/>
      <c r="C20" s="25"/>
    </row>
    <row r="21" spans="1:3" s="4" customFormat="1" ht="13.5" thickBot="1" x14ac:dyDescent="0.25">
      <c r="A21" s="17" t="s">
        <v>18</v>
      </c>
      <c r="B21" s="26" t="s">
        <v>7</v>
      </c>
      <c r="C21" s="19" t="s">
        <v>10</v>
      </c>
    </row>
    <row r="22" spans="1:3" s="4" customFormat="1" x14ac:dyDescent="0.2">
      <c r="A22" s="6" t="s">
        <v>19</v>
      </c>
      <c r="B22" s="20">
        <v>0</v>
      </c>
      <c r="C22" s="21">
        <v>0</v>
      </c>
    </row>
    <row r="23" spans="1:3" s="4" customFormat="1" x14ac:dyDescent="0.2">
      <c r="A23" s="13" t="s">
        <v>17</v>
      </c>
      <c r="B23" s="22">
        <v>0</v>
      </c>
      <c r="C23" s="23">
        <v>0</v>
      </c>
    </row>
    <row r="24" spans="1:3" s="4" customFormat="1" ht="7.5" customHeight="1" thickBot="1" x14ac:dyDescent="0.25">
      <c r="B24" s="24"/>
      <c r="C24" s="25"/>
    </row>
    <row r="25" spans="1:3" s="4" customFormat="1" ht="13.5" thickBot="1" x14ac:dyDescent="0.25">
      <c r="A25" s="17" t="s">
        <v>20</v>
      </c>
      <c r="B25" s="26" t="s">
        <v>7</v>
      </c>
      <c r="C25" s="19" t="s">
        <v>10</v>
      </c>
    </row>
    <row r="26" spans="1:3" s="4" customFormat="1" x14ac:dyDescent="0.2">
      <c r="A26" s="6" t="s">
        <v>21</v>
      </c>
      <c r="B26" s="20">
        <v>0</v>
      </c>
      <c r="C26" s="21">
        <v>0</v>
      </c>
    </row>
    <row r="27" spans="1:3" s="4" customFormat="1" x14ac:dyDescent="0.2">
      <c r="A27" s="6" t="s">
        <v>22</v>
      </c>
      <c r="B27" s="20">
        <v>0</v>
      </c>
      <c r="C27" s="21">
        <v>0</v>
      </c>
    </row>
    <row r="28" spans="1:3" s="4" customFormat="1" x14ac:dyDescent="0.2">
      <c r="A28" s="6" t="s">
        <v>23</v>
      </c>
      <c r="B28" s="20">
        <v>0</v>
      </c>
      <c r="C28" s="21">
        <v>0</v>
      </c>
    </row>
    <row r="29" spans="1:3" s="4" customFormat="1" ht="25.5" x14ac:dyDescent="0.2">
      <c r="A29" s="27" t="s">
        <v>24</v>
      </c>
      <c r="B29" s="22">
        <v>0</v>
      </c>
      <c r="C29" s="23">
        <v>0</v>
      </c>
    </row>
    <row r="30" spans="1:3" s="4" customFormat="1" ht="7.5" customHeight="1" thickBot="1" x14ac:dyDescent="0.25">
      <c r="A30" s="6"/>
      <c r="B30" s="24"/>
      <c r="C30" s="25"/>
    </row>
    <row r="31" spans="1:3" s="4" customFormat="1" ht="64.5" thickBot="1" x14ac:dyDescent="0.25">
      <c r="A31" s="28" t="s">
        <v>25</v>
      </c>
      <c r="B31" s="29" t="s">
        <v>26</v>
      </c>
      <c r="C31" s="30" t="s">
        <v>27</v>
      </c>
    </row>
    <row r="32" spans="1:3" s="34" customFormat="1" ht="17.25" thickBot="1" x14ac:dyDescent="0.35">
      <c r="A32" s="31" t="s">
        <v>28</v>
      </c>
      <c r="B32" s="32">
        <v>0</v>
      </c>
      <c r="C32" s="33">
        <f>'[1]RESTOS E DISP.CX 2017 - ABERTO'!S23</f>
        <v>109365697.47</v>
      </c>
    </row>
    <row r="33" spans="1:6" x14ac:dyDescent="0.2">
      <c r="A33" s="51" t="s">
        <v>29</v>
      </c>
      <c r="B33" s="51"/>
      <c r="C33" s="51"/>
      <c r="F33" t="s">
        <v>30</v>
      </c>
    </row>
    <row r="34" spans="1:6" ht="13.5" x14ac:dyDescent="0.25">
      <c r="A34" s="52" t="s">
        <v>31</v>
      </c>
      <c r="B34" s="52"/>
      <c r="C34" s="52"/>
    </row>
    <row r="35" spans="1:6" ht="13.5" x14ac:dyDescent="0.25">
      <c r="A35" s="53"/>
      <c r="B35" s="53"/>
      <c r="C35" s="53"/>
    </row>
    <row r="36" spans="1:6" ht="13.5" x14ac:dyDescent="0.25">
      <c r="A36" s="35"/>
      <c r="B36" s="35"/>
      <c r="C36" s="35"/>
    </row>
    <row r="37" spans="1:6" ht="15" x14ac:dyDescent="0.25">
      <c r="A37" s="36"/>
      <c r="B37" s="36"/>
      <c r="C37" s="36"/>
      <c r="E37" s="37"/>
    </row>
    <row r="38" spans="1:6" x14ac:dyDescent="0.2">
      <c r="A38" s="54" t="s">
        <v>32</v>
      </c>
      <c r="B38" s="54"/>
      <c r="C38" s="54"/>
    </row>
    <row r="39" spans="1:6" x14ac:dyDescent="0.2">
      <c r="A39" s="54" t="s">
        <v>33</v>
      </c>
      <c r="B39" s="54"/>
      <c r="C39" s="54"/>
    </row>
    <row r="40" spans="1:6" x14ac:dyDescent="0.2">
      <c r="A40" s="38"/>
      <c r="B40" s="38"/>
      <c r="C40" s="38"/>
    </row>
    <row r="42" spans="1:6" x14ac:dyDescent="0.2">
      <c r="A42" s="39"/>
    </row>
    <row r="43" spans="1:6" x14ac:dyDescent="0.2">
      <c r="A43" s="39"/>
      <c r="B43" s="40"/>
      <c r="C43" s="39"/>
    </row>
    <row r="44" spans="1:6" x14ac:dyDescent="0.2">
      <c r="A44" s="41" t="s">
        <v>34</v>
      </c>
      <c r="B44" s="47" t="s">
        <v>35</v>
      </c>
      <c r="C44" s="47"/>
    </row>
    <row r="45" spans="1:6" x14ac:dyDescent="0.2">
      <c r="A45" s="42" t="s">
        <v>36</v>
      </c>
      <c r="B45" s="48" t="s">
        <v>37</v>
      </c>
      <c r="C45" s="48"/>
    </row>
    <row r="46" spans="1:6" x14ac:dyDescent="0.2">
      <c r="A46" s="38" t="s">
        <v>38</v>
      </c>
      <c r="B46" s="39" t="s">
        <v>39</v>
      </c>
      <c r="C46" s="40"/>
    </row>
    <row r="49" spans="1:1" ht="22.5" customHeight="1" x14ac:dyDescent="0.2">
      <c r="A49" s="42"/>
    </row>
    <row r="50" spans="1:1" x14ac:dyDescent="0.2">
      <c r="A50" s="42"/>
    </row>
  </sheetData>
  <mergeCells count="14">
    <mergeCell ref="B8:C8"/>
    <mergeCell ref="A1:C1"/>
    <mergeCell ref="A2:C2"/>
    <mergeCell ref="A3:C3"/>
    <mergeCell ref="A4:C4"/>
    <mergeCell ref="A5:C5"/>
    <mergeCell ref="B44:C44"/>
    <mergeCell ref="B45:C45"/>
    <mergeCell ref="B9:C9"/>
    <mergeCell ref="A33:C33"/>
    <mergeCell ref="A34:C34"/>
    <mergeCell ref="A35:C35"/>
    <mergeCell ref="A38:C38"/>
    <mergeCell ref="A39:C39"/>
  </mergeCells>
  <printOptions horizontalCentered="1"/>
  <pageMargins left="0.78740157480314965" right="0.78740157480314965" top="0.98425196850393704" bottom="0.98425196850393704" header="0" footer="0"/>
  <pageSetup paperSize="9" scale="90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DEMONST. DOS LIMITES 2017-JM</vt:lpstr>
      <vt:lpstr>DEMONST. DOS LIMITES 2017- TJ</vt:lpstr>
      <vt:lpstr>DEMONST. DOS LIMITES PJ 2017</vt:lpstr>
      <vt:lpstr>'DEMONST. DOS LIMITES 2017- TJ'!Area_de_impressao</vt:lpstr>
      <vt:lpstr>'DEMONST. DOS LIMITES 2017-JM'!Area_de_impressao</vt:lpstr>
      <vt:lpstr>'DEMONST. DOS LIMITES PJ 2017'!Area_de_impressao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2018-01-29T14:15:10Z</dcterms:created>
  <dcterms:modified xsi:type="dcterms:W3CDTF">2018-01-29T19:29:21Z</dcterms:modified>
</cp:coreProperties>
</file>